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Auratechsoft\Oncoscience\2023\Batch_0038\000729\06_XML\"/>
    </mc:Choice>
  </mc:AlternateContent>
  <xr:revisionPtr revIDLastSave="0" documentId="13_ncr:1_{21E59F94-9C15-451A-B90E-01726397C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DX53" sheetId="4" r:id="rId1"/>
  </sheet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Q5" i="4" s="1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3" i="4"/>
  <c r="Q4" i="4" s="1"/>
</calcChain>
</file>

<file path=xl/sharedStrings.xml><?xml version="1.0" encoding="utf-8"?>
<sst xmlns="http://schemas.openxmlformats.org/spreadsheetml/2006/main" count="570" uniqueCount="198">
  <si>
    <t>DDX53</t>
  </si>
  <si>
    <t>TCGA-IG-A3I8</t>
  </si>
  <si>
    <t>TCGA-IG-A3QL</t>
  </si>
  <si>
    <t>TCGA-IG-A3Y9</t>
  </si>
  <si>
    <t>TCGA-IG-A3YA</t>
  </si>
  <si>
    <t>TCGA-IG-A3YB</t>
  </si>
  <si>
    <t>TCGA-IG-A3YC</t>
  </si>
  <si>
    <t>TCGA-L5-A43C</t>
  </si>
  <si>
    <t>TCGA-L5-A43E</t>
  </si>
  <si>
    <t>TCGA-L5-A43H</t>
  </si>
  <si>
    <t>TCGA-L5-A43I</t>
  </si>
  <si>
    <t>TCGA-L5-A43J</t>
  </si>
  <si>
    <t>TCGA-L5-A43M</t>
  </si>
  <si>
    <t>TCGA-LN-A49K</t>
  </si>
  <si>
    <t>TCGA-LN-A49L</t>
  </si>
  <si>
    <t>TCGA-LN-A49N</t>
  </si>
  <si>
    <t>TCGA-LN-A49O</t>
  </si>
  <si>
    <t>TCGA-LN-A49P</t>
  </si>
  <si>
    <t>TCGA-LN-A49R</t>
  </si>
  <si>
    <t>TCGA-LN-A49S</t>
  </si>
  <si>
    <t>TCGA-LN-A49V</t>
  </si>
  <si>
    <t>TCGA-IG-A4P3</t>
  </si>
  <si>
    <t>TCGA-IG-A4QS</t>
  </si>
  <si>
    <t>TCGA-IG-A4QT</t>
  </si>
  <si>
    <t>TCGA-IG-A50L</t>
  </si>
  <si>
    <t>TCGA-IG-A51D</t>
  </si>
  <si>
    <t>TCGA-L5-A4OE</t>
  </si>
  <si>
    <t>TCGA-L5-A4OF</t>
  </si>
  <si>
    <t>TCGA-L5-A4OG</t>
  </si>
  <si>
    <t>TCGA-L5-A4OH</t>
  </si>
  <si>
    <t>TCGA-L5-A4OI</t>
  </si>
  <si>
    <t>TCGA-L5-A4OJ</t>
  </si>
  <si>
    <t>TCGA-L5-A4OM</t>
  </si>
  <si>
    <t>TCGA-L5-A4ON</t>
  </si>
  <si>
    <t>TCGA-L5-A4OO</t>
  </si>
  <si>
    <t>TCGA-L5-A4OP</t>
  </si>
  <si>
    <t>TCGA-L5-A4OQ</t>
  </si>
  <si>
    <t>TCGA-L5-A4OR</t>
  </si>
  <si>
    <t>TCGA-L7-A56G</t>
  </si>
  <si>
    <t>TCGA-LN-A49M</t>
  </si>
  <si>
    <t>TCGA-LN-A49U</t>
  </si>
  <si>
    <t>TCGA-LN-A49W</t>
  </si>
  <si>
    <t>TCGA-LN-A49X</t>
  </si>
  <si>
    <t>TCGA-LN-A49Y</t>
  </si>
  <si>
    <t>TCGA-LN-A4A1</t>
  </si>
  <si>
    <t>TCGA-LN-A4A2</t>
  </si>
  <si>
    <t>TCGA-LN-A4A3</t>
  </si>
  <si>
    <t>TCGA-LN-A4A4</t>
  </si>
  <si>
    <t>TCGA-LN-A4A5</t>
  </si>
  <si>
    <t>TCGA-LN-A4A6</t>
  </si>
  <si>
    <t>TCGA-LN-A4A8</t>
  </si>
  <si>
    <t>TCGA-IG-A5B8</t>
  </si>
  <si>
    <t>TCGA-IG-A5S3</t>
  </si>
  <si>
    <t>TCGA-L5-A4OS</t>
  </si>
  <si>
    <t>TCGA-L5-A4OT</t>
  </si>
  <si>
    <t>TCGA-L5-A4OU</t>
  </si>
  <si>
    <t>TCGA-L5-A4OW</t>
  </si>
  <si>
    <t>TCGA-L5-A4OX</t>
  </si>
  <si>
    <t>TCGA-LN-A4A9</t>
  </si>
  <si>
    <t>TCGA-LN-A4MQ</t>
  </si>
  <si>
    <t>TCGA-LN-A4MR</t>
  </si>
  <si>
    <t>TCGA-LN-A5U5</t>
  </si>
  <si>
    <t>TCGA-LN-A5U6</t>
  </si>
  <si>
    <t>TCGA-M9-A5M8</t>
  </si>
  <si>
    <t>TCGA-IG-A625</t>
  </si>
  <si>
    <t>TCGA-LN-A5U7</t>
  </si>
  <si>
    <t>TCGA-Q9-A6FU</t>
  </si>
  <si>
    <t>TCGA-Q9-A6FW</t>
  </si>
  <si>
    <t>TCGA-R6-A6DN</t>
  </si>
  <si>
    <t>TCGA-R6-A6DQ</t>
  </si>
  <si>
    <t>TCGA-R6-A6KZ</t>
  </si>
  <si>
    <t>TCGA-R6-A6L4</t>
  </si>
  <si>
    <t>TCGA-S8-A6BV</t>
  </si>
  <si>
    <t>TCGA-S8-A6BW</t>
  </si>
  <si>
    <t>TCGA-IC-A6RE</t>
  </si>
  <si>
    <t>TCGA-IC-A6RF</t>
  </si>
  <si>
    <t>TCGA-IG-A6QS</t>
  </si>
  <si>
    <t>TCGA-IG-A7DP</t>
  </si>
  <si>
    <t>TCGA-JY-A6F8</t>
  </si>
  <si>
    <t>TCGA-JY-A6FA</t>
  </si>
  <si>
    <t>TCGA-JY-A6FB</t>
  </si>
  <si>
    <t>TCGA-JY-A6FD</t>
  </si>
  <si>
    <t>TCGA-JY-A6FE</t>
  </si>
  <si>
    <t>TCGA-JY-A6FG</t>
  </si>
  <si>
    <t>TCGA-JY-A6FH</t>
  </si>
  <si>
    <t>TCGA-KH-A6WC</t>
  </si>
  <si>
    <t>TCGA-L7-A6VZ</t>
  </si>
  <si>
    <t>TCGA-LN-A7HX</t>
  </si>
  <si>
    <t>TCGA-R6-A6L6</t>
  </si>
  <si>
    <t>TCGA-R6-A6XG</t>
  </si>
  <si>
    <t>TCGA-R6-A6XQ</t>
  </si>
  <si>
    <t>TCGA-R6-A6Y0</t>
  </si>
  <si>
    <t>TCGA-R6-A6Y2</t>
  </si>
  <si>
    <t>TCGA-RE-A7BO</t>
  </si>
  <si>
    <t>TCGA-L5-A88T</t>
  </si>
  <si>
    <t>TCGA-L5-A88V</t>
  </si>
  <si>
    <t>TCGA-L5-A88W</t>
  </si>
  <si>
    <t>TCGA-L5-A88Y</t>
  </si>
  <si>
    <t>TCGA-LN-A7HV</t>
  </si>
  <si>
    <t>TCGA-LN-A7HW</t>
  </si>
  <si>
    <t>TCGA-LN-A7HY</t>
  </si>
  <si>
    <t>TCGA-LN-A7HZ</t>
  </si>
  <si>
    <t>TCGA-V5-A7RB</t>
  </si>
  <si>
    <t>TCGA-V5-A7RE</t>
  </si>
  <si>
    <t>TCGA-IG-A8O2</t>
  </si>
  <si>
    <t>TCGA-L5-A88S</t>
  </si>
  <si>
    <t>TCGA-L5-A88Z</t>
  </si>
  <si>
    <t>TCGA-L5-A891</t>
  </si>
  <si>
    <t>TCGA-L5-A893</t>
  </si>
  <si>
    <t>TCGA-L5-A8NJ</t>
  </si>
  <si>
    <t>TCGA-L5-A8NQ</t>
  </si>
  <si>
    <t>TCGA-L5-A8NU</t>
  </si>
  <si>
    <t>TCGA-LN-A8HZ</t>
  </si>
  <si>
    <t>TCGA-LN-A8I0</t>
  </si>
  <si>
    <t>TCGA-LN-A8I1</t>
  </si>
  <si>
    <t>TCGA-VR-A8EO</t>
  </si>
  <si>
    <t>TCGA-VR-A8EQ</t>
  </si>
  <si>
    <t>TCGA-VR-A8ER</t>
  </si>
  <si>
    <t>TCGA-VR-A8EU</t>
  </si>
  <si>
    <t>TCGA-VR-A8EW</t>
  </si>
  <si>
    <t>TCGA-VR-A8EX</t>
  </si>
  <si>
    <t>TCGA-VR-A8EY</t>
  </si>
  <si>
    <t>TCGA-VR-A8EZ</t>
  </si>
  <si>
    <t>TCGA-XP-A8T6</t>
  </si>
  <si>
    <t>TCGA-XP-A8T8</t>
  </si>
  <si>
    <t>TCGA-Z6-A8JD</t>
  </si>
  <si>
    <t>TCGA-2H-A9GF</t>
  </si>
  <si>
    <t>TCGA-2H-A9GG</t>
  </si>
  <si>
    <t>TCGA-2H-A9GH</t>
  </si>
  <si>
    <t>TCGA-2H-A9GI</t>
  </si>
  <si>
    <t>TCGA-2H-A9GJ</t>
  </si>
  <si>
    <t>TCGA-2H-A9GK</t>
  </si>
  <si>
    <t>TCGA-2H-A9GL</t>
  </si>
  <si>
    <t>TCGA-2H-A9GM</t>
  </si>
  <si>
    <t>TCGA-2H-A9GN</t>
  </si>
  <si>
    <t>TCGA-2H-A9GO</t>
  </si>
  <si>
    <t>TCGA-2H-A9GQ</t>
  </si>
  <si>
    <t>TCGA-2H-A9GR</t>
  </si>
  <si>
    <t>TCGA-JY-A938</t>
  </si>
  <si>
    <t>TCGA-JY-A939</t>
  </si>
  <si>
    <t>TCGA-JY-A93E</t>
  </si>
  <si>
    <t>TCGA-JY-A93F</t>
  </si>
  <si>
    <t>TCGA-L5-A8NE</t>
  </si>
  <si>
    <t>TCGA-L5-A8NF</t>
  </si>
  <si>
    <t>TCGA-L5-A8NG</t>
  </si>
  <si>
    <t>TCGA-L5-A8NH</t>
  </si>
  <si>
    <t>TCGA-L5-A8NI</t>
  </si>
  <si>
    <t>TCGA-L5-A8NK</t>
  </si>
  <si>
    <t>TCGA-L5-A8NL</t>
  </si>
  <si>
    <t>TCGA-L5-A8NM</t>
  </si>
  <si>
    <t>TCGA-L5-A8NN</t>
  </si>
  <si>
    <t>TCGA-L5-A8NR</t>
  </si>
  <si>
    <t>TCGA-L5-A8NS</t>
  </si>
  <si>
    <t>TCGA-L5-A8NT</t>
  </si>
  <si>
    <t>TCGA-L5-A8NV</t>
  </si>
  <si>
    <t>TCGA-L5-A8NW</t>
  </si>
  <si>
    <t>TCGA-R6-A8W5</t>
  </si>
  <si>
    <t>TCGA-R6-A8W8</t>
  </si>
  <si>
    <t>TCGA-R6-A8WC</t>
  </si>
  <si>
    <t>TCGA-R6-A8WG</t>
  </si>
  <si>
    <t>TCGA-VR-A8Q7</t>
  </si>
  <si>
    <t>TCGA-VR-AA4D</t>
  </si>
  <si>
    <t>TCGA-VR-AA4G</t>
  </si>
  <si>
    <t>TCGA-Z6-A8JE</t>
  </si>
  <si>
    <t>TCGA-Z6-A9VB</t>
  </si>
  <si>
    <t>TCGA-IG-A97H</t>
  </si>
  <si>
    <t>TCGA-IG-A97I</t>
  </si>
  <si>
    <t>TCGA-JY-A93C</t>
  </si>
  <si>
    <t>TCGA-JY-A93D</t>
  </si>
  <si>
    <t>TCGA-LN-A9FO</t>
  </si>
  <si>
    <t>TCGA-LN-A9FP</t>
  </si>
  <si>
    <t>TCGA-LN-A9FQ</t>
  </si>
  <si>
    <t>TCGA-LN-A9FR</t>
  </si>
  <si>
    <t>TCGA-V5-AASV</t>
  </si>
  <si>
    <t>TCGA-V5-AASX</t>
  </si>
  <si>
    <t>TCGA-ZR-A9CJ</t>
  </si>
  <si>
    <t>TCGA-V5-A7RC</t>
  </si>
  <si>
    <t>TCGA-V5-AASW</t>
  </si>
  <si>
    <t>TCGA-VR-A8EP</t>
  </si>
  <si>
    <t>TCGA-VR-A8ET</t>
  </si>
  <si>
    <t>TCGA-VR-AA7B</t>
  </si>
  <si>
    <t>TCGA-VR-AA7D</t>
  </si>
  <si>
    <t>TCGA-VR-AA7I</t>
  </si>
  <si>
    <t>TCGA-X8-AAAR</t>
  </si>
  <si>
    <t>TCGA-Z6-AAPN</t>
  </si>
  <si>
    <t>CASE_ID</t>
  </si>
  <si>
    <t>id</t>
  </si>
  <si>
    <t>combo_cs</t>
  </si>
  <si>
    <t>Row Labels</t>
  </si>
  <si>
    <t>(blank)</t>
  </si>
  <si>
    <t>Grand Total</t>
  </si>
  <si>
    <t>Max of combo_cs</t>
  </si>
  <si>
    <t>mRNA</t>
  </si>
  <si>
    <t>25th-p</t>
  </si>
  <si>
    <t>50th-p</t>
  </si>
  <si>
    <t>zeroesHI</t>
  </si>
  <si>
    <t>zeroesLO</t>
  </si>
  <si>
    <t>Supplementary Table 8: Gene expression values for DDX53, upper and lower 50th percentile, TCR CDR3-DDX53 Combo CS groups.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</si>
</sst>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127000</xdr:colOff>
      <xdr:row>6</xdr:row>
      <xdr:rowOff>63500</xdr:rowOff>
    </xdr:from>
    <xdr:to>
      <xdr:col>18</xdr:col>
      <xdr:colOff>127000</xdr:colOff>
      <xdr:row>39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756D53-7E78-4544-8C13-8DD6FD22C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6200" y="1079500"/>
          <a:ext cx="4127500" cy="6705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Cheng" refreshedDate="44470.787387268516" createdVersion="7" refreshedVersion="7" minRefreshableVersion="3" recordCount="1006951" xr:uid="{00000000-000A-0000-FFFF-FFFF01000000}">
  <cacheSource type="worksheet">
    <worksheetSource ref="D1:E1048576" sheet="DDX53"/>
  </cacheSource>
  <cacheFields count="2">
    <cacheField name="id" numFmtId="0">
      <sharedItems containsBlank="1" count="73">
        <s v="TCGA-VR-AA7I"/>
        <s v="TCGA-IG-A8O2"/>
        <s v="TCGA-L5-A8NU"/>
        <s v="TCGA-JY-A6FA"/>
        <s v="TCGA-L5-A8NQ"/>
        <s v="TCGA-JY-A93E"/>
        <s v="TCGA-L7-A56G"/>
        <s v="TCGA-2H-A9GN"/>
        <s v="TCGA-R6-A6Y2"/>
        <s v="TCGA-IG-A5B8"/>
        <s v="TCGA-R6-A6L6"/>
        <s v="TCGA-L5-A893"/>
        <s v="TCGA-IG-A7DP"/>
        <s v="TCGA-2H-A9GK"/>
        <s v="TCGA-L5-A4OH"/>
        <s v="TCGA-R6-A6DQ"/>
        <s v="TCGA-VR-A8EQ"/>
        <s v="TCGA-V5-A7RC"/>
        <s v="TCGA-L5-A4OQ"/>
        <s v="TCGA-2H-A9GI"/>
        <s v="TCGA-LN-A4MR"/>
        <s v="TCGA-LN-A4A8"/>
        <s v="TCGA-JY-A938"/>
        <s v="TCGA-V5-A7RB"/>
        <s v="TCGA-VR-A8EU"/>
        <s v="TCGA-IG-A3YA"/>
        <s v="TCGA-L5-A43J"/>
        <s v="TCGA-Q9-A6FU"/>
        <s v="TCGA-LN-A5U7"/>
        <s v="TCGA-VR-A8ER"/>
        <s v="TCGA-JY-A6FH"/>
        <s v="TCGA-L5-A4OO"/>
        <s v="TCGA-IG-A97H"/>
        <s v="TCGA-R6-A6DN"/>
        <s v="TCGA-L5-A8NK"/>
        <s v="TCGA-JY-A6FE"/>
        <s v="TCGA-LN-A7HZ"/>
        <s v="TCGA-L5-A8NV"/>
        <s v="TCGA-LN-A4A1"/>
        <s v="TCGA-VR-A8Q7"/>
        <s v="TCGA-R6-A8WG"/>
        <s v="TCGA-LN-A49P"/>
        <s v="TCGA-VR-A8ET"/>
        <s v="TCGA-R6-A6Y0"/>
        <s v="TCGA-IC-A6RE"/>
        <s v="TCGA-L5-A4OS"/>
        <s v="TCGA-L5-A8NE"/>
        <s v="TCGA-JY-A6FD"/>
        <s v="TCGA-L5-A4OX"/>
        <s v="TCGA-IG-A50L"/>
        <s v="TCGA-L5-A4OW"/>
        <s v="TCGA-2H-A9GH"/>
        <s v="TCGA-LN-A49W"/>
        <s v="TCGA-LN-A49V"/>
        <s v="TCGA-JY-A6FB"/>
        <s v="TCGA-IG-A97I"/>
        <s v="TCGA-2H-A9GF"/>
        <s v="TCGA-L5-A88T"/>
        <s v="TCGA-ZR-A9CJ"/>
        <s v="TCGA-L5-A4OR"/>
        <s v="TCGA-Q9-A6FW"/>
        <s v="TCGA-KH-A6WC"/>
        <s v="TCGA-IG-A5S3"/>
        <s v="TCGA-LN-A49O"/>
        <s v="TCGA-2H-A9GR"/>
        <s v="TCGA-LN-A7HW"/>
        <s v="TCGA-X8-AAAR"/>
        <s v="TCGA-L5-A8NN"/>
        <s v="TCGA-VR-A8EZ"/>
        <s v="TCGA-IG-A4QS"/>
        <s v="TCGA-XP-A8T8"/>
        <s v="TCGA-LN-A49M"/>
        <m/>
      </sharedItems>
    </cacheField>
    <cacheField name="combo_cs" numFmtId="0">
      <sharedItems containsString="0" containsBlank="1" containsNumber="1" minValue="4.6825240054869601" maxValue="12.730246913580199" count="226">
        <n v="12.730246913580199"/>
        <n v="11.9858436213991"/>
        <n v="11.973868312757199"/>
        <n v="11.7325240054869"/>
        <n v="10.8910288065843"/>
        <n v="10.8562551440329"/>
        <n v="10.8471056241426"/>
        <n v="10.8445679012345"/>
        <n v="10.829725651577499"/>
        <n v="10.7930315500685"/>
        <n v="10.718257887517099"/>
        <n v="10.7112894375857"/>
        <n v="10.622866941014999"/>
        <n v="10.4495198902606"/>
        <n v="10.413717421124799"/>
        <n v="10.353196159122"/>
        <n v="10.2757064471879"/>
        <n v="10.246941015089099"/>
        <n v="10.2064334705075"/>
        <n v="10.1043758573388"/>
        <n v="10.0415775034293"/>
        <n v="10.022414266117901"/>
        <n v="9.9073251028806499"/>
        <n v="9.8708916323731106"/>
        <n v="9.8497119341563693"/>
        <n v="9.7374211248285292"/>
        <n v="9.6802331961591204"/>
        <n v="9.6101371742112498"/>
        <n v="9.6068312757201593"/>
        <n v="9.6052126200274301"/>
        <n v="9.5784224965706404"/>
        <n v="9.5271467764060294"/>
        <n v="9.44418381344307"/>
        <n v="9.2513580246913492"/>
        <n v="9.2379423868312696"/>
        <n v="9.2350068587105607"/>
        <n v="9.1898216735253708"/>
        <n v="9.1711659807956103"/>
        <n v="9.1638545953360708"/>
        <n v="9.1619478737997202"/>
        <n v="9.1481618655692696"/>
        <n v="9.1067352537722908"/>
        <n v="9.1046364883401907"/>
        <n v="9.07622770919067"/>
        <n v="9.0508230452674798"/>
        <n v="9.0219615912208493"/>
        <n v="9.00681755829903"/>
        <n v="9.0050617283950594"/>
        <n v="8.9799862825788708"/>
        <n v="8.94251028806584"/>
        <n v="8.9242249657064399"/>
        <n v="8.9228532235939593"/>
        <n v="8.9043758573388203"/>
        <n v="8.8708641975308602"/>
        <n v="8.8549245541838104"/>
        <n v="8.8481069958847698"/>
        <n v="8.8442112482853208"/>
        <n v="8.8179835390946497"/>
        <n v="8.7983401920438897"/>
        <n v="8.7652126200274303"/>
        <n v="8.7642524005486901"/>
        <n v="8.7639917695473208"/>
        <n v="8.7580109739368996"/>
        <n v="8.7531961591220799"/>
        <n v="8.7484636488340204"/>
        <n v="8.7284224965706407"/>
        <n v="8.6915637860082295"/>
        <n v="8.6868175582990403"/>
        <n v="8.6820713305898494"/>
        <n v="8.6631275720164602"/>
        <n v="8.6603429355281207"/>
        <n v="8.6378189300411492"/>
        <n v="8.6163648834019195"/>
        <n v="8.6158436213991703"/>
        <n v="8.5862825788751707"/>
        <n v="8.5615775034293495"/>
        <n v="8.5561591220850399"/>
        <n v="8.5523319615912197"/>
        <n v="8.5411248285322294"/>
        <n v="8.53358024691358"/>
        <n v="8.5171056241426601"/>
        <n v="8.4969547325102894"/>
        <n v="8.4724828532235907"/>
        <n v="8.4716323731138505"/>
        <n v="8.4696296296296296"/>
        <n v="8.4607681755829898"/>
        <n v="8.4536213991769493"/>
        <n v="8.44909465020576"/>
        <n v="8.4445953360768105"/>
        <n v="8.4395610425239997"/>
        <n v="8.4262002743484192"/>
        <n v="8.4079149519890208"/>
        <n v="8.3911385459533605"/>
        <n v="8.3906584362139895"/>
        <n v="8.3871193415637801"/>
        <n v="8.3830178326474591"/>
        <n v="8.3788203017832608"/>
        <n v="8.3766255144032904"/>
        <n v="8.3737037037037005"/>
        <n v="8.3684362139917692"/>
        <n v="8.3675720164608993"/>
        <n v="8.3345267489711894"/>
        <n v="8.3257613168724198"/>
        <n v="8.3236625514403197"/>
        <n v="8.32249657064472"/>
        <n v="8.3078875171467708"/>
        <n v="8.2875308641975298"/>
        <n v="8.2692866941015097"/>
        <n v="8.2625925925925898"/>
        <n v="8.2580109739368996"/>
        <n v="8.2512757201646103"/>
        <n v="8.2467764060356608"/>
        <n v="8.2387791495198908"/>
        <n v="8.2281344307270192"/>
        <n v="8.2187654320987598"/>
        <n v="8.2046502057613093"/>
        <n v="8.1843758573388197"/>
        <n v="8.1641426611796994"/>
        <n v="8.1622359396433399"/>
        <n v="8.1511659807956107"/>
        <n v="8.1320438957475893"/>
        <n v="8.1203292181069902"/>
        <n v="8.1169272976680293"/>
        <n v="8.1159259259259198"/>
        <n v="8.1062277091906694"/>
        <n v="8.1053909465020499"/>
        <n v="8.10478737997256"/>
        <n v="8.0897119341563695"/>
        <n v="8.0725788751714607"/>
        <n v="8.0662277091906702"/>
        <n v="8.0624691358024698"/>
        <n v="8.0500411522633701"/>
        <n v="8.0448010973936892"/>
        <n v="8.0103429355281204"/>
        <n v="7.9653360768175503"/>
        <n v="7.9471604938271598"/>
        <n v="7.9431687242798299"/>
        <n v="7.9334567901234498"/>
        <n v="7.92626886145404"/>
        <n v="7.9135939643346997"/>
        <n v="7.8860631001371697"/>
        <n v="7.8743758573388201"/>
        <n v="7.8699314128943696"/>
        <n v="7.8698765432098696"/>
        <n v="7.8652949245541803"/>
        <n v="7.8423045267489702"/>
        <n v="7.8351028806584297"/>
        <n v="7.8177366255144003"/>
        <n v="7.8083401920438904"/>
        <n v="7.78087791495199"/>
        <n v="7.7759122085048"/>
        <n v="7.7582716049382698"/>
        <n v="7.72079561042524"/>
        <n v="7.7181344307270203"/>
        <n v="7.7037860082304501"/>
        <n v="7.7000274348422497"/>
        <n v="7.6894650205761303"/>
        <n v="7.6782990397805202"/>
        <n v="7.6368312757201604"/>
        <n v="7.6217695473251004"/>
        <n v="7.6215912208504797"/>
        <n v="7.6213443072702303"/>
        <n v="7.62001371742112"/>
        <n v="7.6154732510288001"/>
        <n v="7.5835939643346997"/>
        <n v="7.57201646090535"/>
        <n v="7.4858161865569199"/>
        <n v="7.4643072702331903"/>
        <n v="7.46141289437585"/>
        <n v="7.4467215363511601"/>
        <n v="7.44035665294924"/>
        <n v="7.4384773662551398"/>
        <n v="7.4193552812071299"/>
        <n v="7.3488065843621397"/>
        <n v="7.3060768175582904"/>
        <n v="7.2935802469135798"/>
        <n v="7.29249657064471"/>
        <n v="7.2609190672153598"/>
        <n v="7.2583264746227698"/>
        <n v="7.2474622770919002"/>
        <n v="7.22873799725651"/>
        <n v="7.2155144032921799"/>
        <n v="7.2150342935528098"/>
        <n v="7.1950754458161796"/>
        <n v="7.1796296296296296"/>
        <n v="7.1534842249657"/>
        <n v="7.12698216735253"/>
        <n v="7.0773799725651498"/>
        <n v="7.0430727023319601"/>
        <n v="7.0426748971193396"/>
        <n v="7.0269135802469096"/>
        <n v="7.0106584362139897"/>
        <n v="6.9862825788751701"/>
        <n v="6.9765432098765396"/>
        <n v="6.9610836762688599"/>
        <n v="6.9469135802469104"/>
        <n v="6.8244855967078202"/>
        <n v="6.8108504801097398"/>
        <n v="6.7844032921810697"/>
        <n v="6.7618930041152199"/>
        <n v="6.6980246913580199"/>
        <n v="6.6700823045267397"/>
        <n v="6.6418655692729702"/>
        <n v="6.6115637860082304"/>
        <n v="6.5984362139917696"/>
        <n v="6.5887105624142599"/>
        <n v="6.5696707818929996"/>
        <n v="6.5326063100137102"/>
        <n v="6.5051028806584297"/>
        <n v="6.5017832647462201"/>
        <n v="6.4795473251028799"/>
        <n v="6.2587105624142598"/>
        <n v="6.22009602194787"/>
        <n v="6.0690672153635097"/>
        <n v="5.9540877914951897"/>
        <n v="5.9450205761316797"/>
        <n v="5.9298765432098701"/>
        <n v="5.9137174211248196"/>
        <n v="5.7957750342935501"/>
        <n v="5.7919341563786002"/>
        <n v="5.7851851851851803"/>
        <n v="5.6454458161865499"/>
        <n v="5.4011522633744802"/>
        <n v="5.1825514403292097"/>
        <n v="4.682524005486960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6951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"/>
    <x v="10"/>
  </r>
  <r>
    <x v="10"/>
    <x v="11"/>
  </r>
  <r>
    <x v="11"/>
    <x v="12"/>
  </r>
  <r>
    <x v="12"/>
    <x v="13"/>
  </r>
  <r>
    <x v="13"/>
    <x v="14"/>
  </r>
  <r>
    <x v="14"/>
    <x v="15"/>
  </r>
  <r>
    <x v="15"/>
    <x v="16"/>
  </r>
  <r>
    <x v="16"/>
    <x v="17"/>
  </r>
  <r>
    <x v="17"/>
    <x v="18"/>
  </r>
  <r>
    <x v="18"/>
    <x v="19"/>
  </r>
  <r>
    <x v="19"/>
    <x v="20"/>
  </r>
  <r>
    <x v="20"/>
    <x v="21"/>
  </r>
  <r>
    <x v="12"/>
    <x v="22"/>
  </r>
  <r>
    <x v="21"/>
    <x v="23"/>
  </r>
  <r>
    <x v="21"/>
    <x v="24"/>
  </r>
  <r>
    <x v="22"/>
    <x v="25"/>
  </r>
  <r>
    <x v="23"/>
    <x v="26"/>
  </r>
  <r>
    <x v="24"/>
    <x v="27"/>
  </r>
  <r>
    <x v="25"/>
    <x v="28"/>
  </r>
  <r>
    <x v="2"/>
    <x v="29"/>
  </r>
  <r>
    <x v="26"/>
    <x v="30"/>
  </r>
  <r>
    <x v="27"/>
    <x v="31"/>
  </r>
  <r>
    <x v="28"/>
    <x v="32"/>
  </r>
  <r>
    <x v="12"/>
    <x v="33"/>
  </r>
  <r>
    <x v="29"/>
    <x v="34"/>
  </r>
  <r>
    <x v="30"/>
    <x v="35"/>
  </r>
  <r>
    <x v="15"/>
    <x v="36"/>
  </r>
  <r>
    <x v="0"/>
    <x v="37"/>
  </r>
  <r>
    <x v="31"/>
    <x v="38"/>
  </r>
  <r>
    <x v="32"/>
    <x v="39"/>
  </r>
  <r>
    <x v="22"/>
    <x v="40"/>
  </r>
  <r>
    <x v="11"/>
    <x v="41"/>
  </r>
  <r>
    <x v="33"/>
    <x v="42"/>
  </r>
  <r>
    <x v="34"/>
    <x v="43"/>
  </r>
  <r>
    <x v="35"/>
    <x v="44"/>
  </r>
  <r>
    <x v="4"/>
    <x v="45"/>
  </r>
  <r>
    <x v="36"/>
    <x v="46"/>
  </r>
  <r>
    <x v="37"/>
    <x v="47"/>
  </r>
  <r>
    <x v="38"/>
    <x v="48"/>
  </r>
  <r>
    <x v="30"/>
    <x v="49"/>
  </r>
  <r>
    <x v="39"/>
    <x v="50"/>
  </r>
  <r>
    <x v="21"/>
    <x v="51"/>
  </r>
  <r>
    <x v="39"/>
    <x v="52"/>
  </r>
  <r>
    <x v="25"/>
    <x v="53"/>
  </r>
  <r>
    <x v="40"/>
    <x v="54"/>
  </r>
  <r>
    <x v="41"/>
    <x v="55"/>
  </r>
  <r>
    <x v="38"/>
    <x v="56"/>
  </r>
  <r>
    <x v="34"/>
    <x v="57"/>
  </r>
  <r>
    <x v="2"/>
    <x v="58"/>
  </r>
  <r>
    <x v="42"/>
    <x v="59"/>
  </r>
  <r>
    <x v="0"/>
    <x v="60"/>
  </r>
  <r>
    <x v="12"/>
    <x v="61"/>
  </r>
  <r>
    <x v="43"/>
    <x v="62"/>
  </r>
  <r>
    <x v="22"/>
    <x v="63"/>
  </r>
  <r>
    <x v="44"/>
    <x v="64"/>
  </r>
  <r>
    <x v="45"/>
    <x v="65"/>
  </r>
  <r>
    <x v="5"/>
    <x v="66"/>
  </r>
  <r>
    <x v="19"/>
    <x v="67"/>
  </r>
  <r>
    <x v="32"/>
    <x v="68"/>
  </r>
  <r>
    <x v="46"/>
    <x v="69"/>
  </r>
  <r>
    <x v="31"/>
    <x v="70"/>
  </r>
  <r>
    <x v="12"/>
    <x v="71"/>
  </r>
  <r>
    <x v="12"/>
    <x v="72"/>
  </r>
  <r>
    <x v="47"/>
    <x v="73"/>
  </r>
  <r>
    <x v="48"/>
    <x v="74"/>
  </r>
  <r>
    <x v="19"/>
    <x v="75"/>
  </r>
  <r>
    <x v="49"/>
    <x v="76"/>
  </r>
  <r>
    <x v="39"/>
    <x v="77"/>
  </r>
  <r>
    <x v="41"/>
    <x v="78"/>
  </r>
  <r>
    <x v="50"/>
    <x v="79"/>
  </r>
  <r>
    <x v="51"/>
    <x v="80"/>
  </r>
  <r>
    <x v="7"/>
    <x v="81"/>
  </r>
  <r>
    <x v="5"/>
    <x v="82"/>
  </r>
  <r>
    <x v="1"/>
    <x v="83"/>
  </r>
  <r>
    <x v="32"/>
    <x v="84"/>
  </r>
  <r>
    <x v="41"/>
    <x v="85"/>
  </r>
  <r>
    <x v="52"/>
    <x v="86"/>
  </r>
  <r>
    <x v="13"/>
    <x v="87"/>
  </r>
  <r>
    <x v="4"/>
    <x v="88"/>
  </r>
  <r>
    <x v="50"/>
    <x v="89"/>
  </r>
  <r>
    <x v="53"/>
    <x v="90"/>
  </r>
  <r>
    <x v="4"/>
    <x v="91"/>
  </r>
  <r>
    <x v="21"/>
    <x v="92"/>
  </r>
  <r>
    <x v="11"/>
    <x v="93"/>
  </r>
  <r>
    <x v="24"/>
    <x v="94"/>
  </r>
  <r>
    <x v="52"/>
    <x v="95"/>
  </r>
  <r>
    <x v="2"/>
    <x v="96"/>
  </r>
  <r>
    <x v="54"/>
    <x v="97"/>
  </r>
  <r>
    <x v="34"/>
    <x v="98"/>
  </r>
  <r>
    <x v="55"/>
    <x v="99"/>
  </r>
  <r>
    <x v="56"/>
    <x v="100"/>
  </r>
  <r>
    <x v="47"/>
    <x v="101"/>
  </r>
  <r>
    <x v="46"/>
    <x v="102"/>
  </r>
  <r>
    <x v="57"/>
    <x v="103"/>
  </r>
  <r>
    <x v="27"/>
    <x v="104"/>
  </r>
  <r>
    <x v="2"/>
    <x v="105"/>
  </r>
  <r>
    <x v="58"/>
    <x v="106"/>
  </r>
  <r>
    <x v="59"/>
    <x v="107"/>
  </r>
  <r>
    <x v="5"/>
    <x v="108"/>
  </r>
  <r>
    <x v="36"/>
    <x v="109"/>
  </r>
  <r>
    <x v="39"/>
    <x v="110"/>
  </r>
  <r>
    <x v="39"/>
    <x v="111"/>
  </r>
  <r>
    <x v="11"/>
    <x v="112"/>
  </r>
  <r>
    <x v="2"/>
    <x v="113"/>
  </r>
  <r>
    <x v="22"/>
    <x v="114"/>
  </r>
  <r>
    <x v="32"/>
    <x v="115"/>
  </r>
  <r>
    <x v="23"/>
    <x v="116"/>
  </r>
  <r>
    <x v="60"/>
    <x v="117"/>
  </r>
  <r>
    <x v="1"/>
    <x v="118"/>
  </r>
  <r>
    <x v="10"/>
    <x v="119"/>
  </r>
  <r>
    <x v="47"/>
    <x v="120"/>
  </r>
  <r>
    <x v="61"/>
    <x v="121"/>
  </r>
  <r>
    <x v="47"/>
    <x v="122"/>
  </r>
  <r>
    <x v="59"/>
    <x v="123"/>
  </r>
  <r>
    <x v="34"/>
    <x v="124"/>
  </r>
  <r>
    <x v="62"/>
    <x v="125"/>
  </r>
  <r>
    <x v="0"/>
    <x v="126"/>
  </r>
  <r>
    <x v="16"/>
    <x v="127"/>
  </r>
  <r>
    <x v="63"/>
    <x v="128"/>
  </r>
  <r>
    <x v="12"/>
    <x v="129"/>
  </r>
  <r>
    <x v="23"/>
    <x v="130"/>
  </r>
  <r>
    <x v="44"/>
    <x v="131"/>
  </r>
  <r>
    <x v="42"/>
    <x v="132"/>
  </r>
  <r>
    <x v="0"/>
    <x v="133"/>
  </r>
  <r>
    <x v="64"/>
    <x v="134"/>
  </r>
  <r>
    <x v="64"/>
    <x v="135"/>
  </r>
  <r>
    <x v="65"/>
    <x v="136"/>
  </r>
  <r>
    <x v="39"/>
    <x v="137"/>
  </r>
  <r>
    <x v="13"/>
    <x v="138"/>
  </r>
  <r>
    <x v="61"/>
    <x v="139"/>
  </r>
  <r>
    <x v="39"/>
    <x v="140"/>
  </r>
  <r>
    <x v="58"/>
    <x v="141"/>
  </r>
  <r>
    <x v="49"/>
    <x v="142"/>
  </r>
  <r>
    <x v="56"/>
    <x v="143"/>
  </r>
  <r>
    <x v="23"/>
    <x v="144"/>
  </r>
  <r>
    <x v="28"/>
    <x v="145"/>
  </r>
  <r>
    <x v="0"/>
    <x v="146"/>
  </r>
  <r>
    <x v="39"/>
    <x v="147"/>
  </r>
  <r>
    <x v="64"/>
    <x v="148"/>
  </r>
  <r>
    <x v="49"/>
    <x v="149"/>
  </r>
  <r>
    <x v="60"/>
    <x v="150"/>
  </r>
  <r>
    <x v="59"/>
    <x v="151"/>
  </r>
  <r>
    <x v="6"/>
    <x v="152"/>
  </r>
  <r>
    <x v="13"/>
    <x v="153"/>
  </r>
  <r>
    <x v="55"/>
    <x v="154"/>
  </r>
  <r>
    <x v="3"/>
    <x v="155"/>
  </r>
  <r>
    <x v="0"/>
    <x v="156"/>
  </r>
  <r>
    <x v="24"/>
    <x v="157"/>
  </r>
  <r>
    <x v="11"/>
    <x v="158"/>
  </r>
  <r>
    <x v="50"/>
    <x v="159"/>
  </r>
  <r>
    <x v="30"/>
    <x v="160"/>
  </r>
  <r>
    <x v="25"/>
    <x v="161"/>
  </r>
  <r>
    <x v="66"/>
    <x v="162"/>
  </r>
  <r>
    <x v="42"/>
    <x v="163"/>
  </r>
  <r>
    <x v="20"/>
    <x v="164"/>
  </r>
  <r>
    <x v="17"/>
    <x v="165"/>
  </r>
  <r>
    <x v="47"/>
    <x v="166"/>
  </r>
  <r>
    <x v="67"/>
    <x v="167"/>
  </r>
  <r>
    <x v="5"/>
    <x v="168"/>
  </r>
  <r>
    <x v="43"/>
    <x v="169"/>
  </r>
  <r>
    <x v="25"/>
    <x v="170"/>
  </r>
  <r>
    <x v="40"/>
    <x v="171"/>
  </r>
  <r>
    <x v="57"/>
    <x v="172"/>
  </r>
  <r>
    <x v="41"/>
    <x v="173"/>
  </r>
  <r>
    <x v="2"/>
    <x v="174"/>
  </r>
  <r>
    <x v="2"/>
    <x v="175"/>
  </r>
  <r>
    <x v="10"/>
    <x v="176"/>
  </r>
  <r>
    <x v="46"/>
    <x v="177"/>
  </r>
  <r>
    <x v="53"/>
    <x v="178"/>
  </r>
  <r>
    <x v="24"/>
    <x v="179"/>
  </r>
  <r>
    <x v="6"/>
    <x v="180"/>
  </r>
  <r>
    <x v="68"/>
    <x v="181"/>
  </r>
  <r>
    <x v="22"/>
    <x v="182"/>
  </r>
  <r>
    <x v="66"/>
    <x v="183"/>
  </r>
  <r>
    <x v="52"/>
    <x v="184"/>
  </r>
  <r>
    <x v="39"/>
    <x v="185"/>
  </r>
  <r>
    <x v="12"/>
    <x v="186"/>
  </r>
  <r>
    <x v="10"/>
    <x v="187"/>
  </r>
  <r>
    <x v="59"/>
    <x v="188"/>
  </r>
  <r>
    <x v="19"/>
    <x v="189"/>
  </r>
  <r>
    <x v="52"/>
    <x v="190"/>
  </r>
  <r>
    <x v="2"/>
    <x v="191"/>
  </r>
  <r>
    <x v="22"/>
    <x v="192"/>
  </r>
  <r>
    <x v="44"/>
    <x v="193"/>
  </r>
  <r>
    <x v="69"/>
    <x v="194"/>
  </r>
  <r>
    <x v="1"/>
    <x v="195"/>
  </r>
  <r>
    <x v="0"/>
    <x v="196"/>
  </r>
  <r>
    <x v="20"/>
    <x v="197"/>
  </r>
  <r>
    <x v="1"/>
    <x v="198"/>
  </r>
  <r>
    <x v="25"/>
    <x v="199"/>
  </r>
  <r>
    <x v="41"/>
    <x v="200"/>
  </r>
  <r>
    <x v="18"/>
    <x v="201"/>
  </r>
  <r>
    <x v="42"/>
    <x v="202"/>
  </r>
  <r>
    <x v="2"/>
    <x v="203"/>
  </r>
  <r>
    <x v="6"/>
    <x v="204"/>
  </r>
  <r>
    <x v="60"/>
    <x v="205"/>
  </r>
  <r>
    <x v="70"/>
    <x v="206"/>
  </r>
  <r>
    <x v="4"/>
    <x v="207"/>
  </r>
  <r>
    <x v="52"/>
    <x v="208"/>
  </r>
  <r>
    <x v="11"/>
    <x v="209"/>
  </r>
  <r>
    <x v="39"/>
    <x v="210"/>
  </r>
  <r>
    <x v="36"/>
    <x v="211"/>
  </r>
  <r>
    <x v="4"/>
    <x v="212"/>
  </r>
  <r>
    <x v="66"/>
    <x v="213"/>
  </r>
  <r>
    <x v="55"/>
    <x v="214"/>
  </r>
  <r>
    <x v="71"/>
    <x v="215"/>
  </r>
  <r>
    <x v="12"/>
    <x v="216"/>
  </r>
  <r>
    <x v="41"/>
    <x v="217"/>
  </r>
  <r>
    <x v="32"/>
    <x v="218"/>
  </r>
  <r>
    <x v="32"/>
    <x v="219"/>
  </r>
  <r>
    <x v="4"/>
    <x v="220"/>
  </r>
  <r>
    <x v="47"/>
    <x v="221"/>
  </r>
  <r>
    <x v="30"/>
    <x v="222"/>
  </r>
  <r>
    <x v="41"/>
    <x v="223"/>
  </r>
  <r>
    <x v="5"/>
    <x v="224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  <r>
    <x v="72"/>
    <x v="2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2:H76" firstHeaderRow="1" firstDataRow="1" firstDataCol="1"/>
  <pivotFields count="2">
    <pivotField axis="axisRow" showAll="0">
      <items count="74">
        <item x="56"/>
        <item x="51"/>
        <item x="19"/>
        <item x="13"/>
        <item x="7"/>
        <item x="64"/>
        <item x="44"/>
        <item x="25"/>
        <item x="69"/>
        <item x="49"/>
        <item x="9"/>
        <item x="62"/>
        <item x="12"/>
        <item x="1"/>
        <item x="32"/>
        <item x="55"/>
        <item x="3"/>
        <item x="54"/>
        <item x="47"/>
        <item x="35"/>
        <item x="30"/>
        <item x="22"/>
        <item x="5"/>
        <item x="61"/>
        <item x="26"/>
        <item x="14"/>
        <item x="31"/>
        <item x="18"/>
        <item x="59"/>
        <item x="45"/>
        <item x="50"/>
        <item x="48"/>
        <item x="57"/>
        <item x="11"/>
        <item x="46"/>
        <item x="34"/>
        <item x="67"/>
        <item x="4"/>
        <item x="2"/>
        <item x="37"/>
        <item x="6"/>
        <item x="71"/>
        <item x="63"/>
        <item x="41"/>
        <item x="53"/>
        <item x="52"/>
        <item x="38"/>
        <item x="21"/>
        <item x="20"/>
        <item x="28"/>
        <item x="65"/>
        <item x="36"/>
        <item x="27"/>
        <item x="60"/>
        <item x="33"/>
        <item x="15"/>
        <item x="10"/>
        <item x="43"/>
        <item x="8"/>
        <item x="40"/>
        <item x="23"/>
        <item x="17"/>
        <item x="16"/>
        <item x="29"/>
        <item x="42"/>
        <item x="24"/>
        <item x="68"/>
        <item x="39"/>
        <item x="0"/>
        <item x="66"/>
        <item x="70"/>
        <item x="58"/>
        <item x="72"/>
        <item t="default"/>
      </items>
    </pivotField>
    <pivotField dataField="1" showAll="0">
      <items count="227"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25"/>
        <item t="default"/>
      </items>
    </pivotField>
  </pivotFields>
  <rowFields count="1">
    <field x="0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Items count="1">
    <i/>
  </colItems>
  <dataFields count="1">
    <dataField name="Max of combo_cs" fld="1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7"/>
  <sheetViews>
    <sheetView tabSelected="1" topLeftCell="C1" workbookViewId="0">
      <selection activeCell="J6" sqref="J6"/>
    </sheetView>
  </sheetViews>
  <sheetFormatPr defaultColWidth="11" defaultRowHeight="15.75" x14ac:dyDescent="0.25"/>
  <cols>
    <col min="7" max="7" width="14.5" bestFit="1" customWidth="1"/>
    <col min="8" max="8" width="15.625" bestFit="1" customWidth="1"/>
  </cols>
  <sheetData>
    <row r="1" spans="1:17" x14ac:dyDescent="0.25">
      <c r="C1" s="4" t="s">
        <v>197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x14ac:dyDescent="0.25">
      <c r="A2" t="s">
        <v>185</v>
      </c>
      <c r="B2" t="s">
        <v>0</v>
      </c>
      <c r="D2" t="s">
        <v>186</v>
      </c>
      <c r="E2" t="s">
        <v>187</v>
      </c>
      <c r="G2" s="1" t="s">
        <v>188</v>
      </c>
      <c r="H2" t="s">
        <v>191</v>
      </c>
      <c r="J2" t="s">
        <v>186</v>
      </c>
      <c r="K2" t="s">
        <v>191</v>
      </c>
      <c r="L2" t="s">
        <v>192</v>
      </c>
      <c r="P2" t="s">
        <v>193</v>
      </c>
      <c r="Q2" t="s">
        <v>194</v>
      </c>
    </row>
    <row r="3" spans="1:17" x14ac:dyDescent="0.25">
      <c r="A3" t="s">
        <v>1</v>
      </c>
      <c r="B3">
        <v>0</v>
      </c>
      <c r="D3" t="s">
        <v>182</v>
      </c>
      <c r="E3">
        <v>12.730246913580199</v>
      </c>
      <c r="G3" s="2" t="s">
        <v>126</v>
      </c>
      <c r="H3">
        <v>8.3675720164608993</v>
      </c>
      <c r="J3" t="s">
        <v>182</v>
      </c>
      <c r="K3">
        <v>12.730246913580199</v>
      </c>
      <c r="L3">
        <f>VLOOKUP(J3,$A$3:$B$187,2,FALSE)</f>
        <v>0</v>
      </c>
      <c r="P3">
        <v>0.52600000000000002</v>
      </c>
      <c r="Q3">
        <v>0.19359999999999999</v>
      </c>
    </row>
    <row r="4" spans="1:17" x14ac:dyDescent="0.25">
      <c r="A4" t="s">
        <v>2</v>
      </c>
      <c r="B4">
        <v>0</v>
      </c>
      <c r="D4" t="s">
        <v>104</v>
      </c>
      <c r="E4">
        <v>11.9858436213991</v>
      </c>
      <c r="G4" s="2" t="s">
        <v>128</v>
      </c>
      <c r="H4">
        <v>8.5171056241426601</v>
      </c>
      <c r="J4" t="s">
        <v>104</v>
      </c>
      <c r="K4">
        <v>11.9858436213991</v>
      </c>
      <c r="L4">
        <f t="shared" ref="L4:L67" si="0">VLOOKUP(J4,$A$3:$B$187,2,FALSE)</f>
        <v>0</v>
      </c>
      <c r="O4" t="s">
        <v>195</v>
      </c>
      <c r="Q4">
        <f>COUNTIF(L3:L40,0)/COUNT(L3:L40)</f>
        <v>0.81578947368421051</v>
      </c>
    </row>
    <row r="5" spans="1:17" x14ac:dyDescent="0.25">
      <c r="A5" t="s">
        <v>3</v>
      </c>
      <c r="B5">
        <v>0</v>
      </c>
      <c r="D5" t="s">
        <v>111</v>
      </c>
      <c r="E5">
        <v>11.973868312757199</v>
      </c>
      <c r="G5" s="2" t="s">
        <v>129</v>
      </c>
      <c r="H5">
        <v>10.0415775034293</v>
      </c>
      <c r="J5" t="s">
        <v>111</v>
      </c>
      <c r="K5">
        <v>11.973868312757199</v>
      </c>
      <c r="L5">
        <f t="shared" si="0"/>
        <v>10.7803</v>
      </c>
      <c r="O5" t="s">
        <v>196</v>
      </c>
      <c r="Q5">
        <f>COUNTIF(L41:L74,0)/COUNT(L41:L74)</f>
        <v>0.61764705882352944</v>
      </c>
    </row>
    <row r="6" spans="1:17" x14ac:dyDescent="0.25">
      <c r="A6" t="s">
        <v>4</v>
      </c>
      <c r="B6">
        <v>0</v>
      </c>
      <c r="D6" t="s">
        <v>79</v>
      </c>
      <c r="E6">
        <v>11.7325240054869</v>
      </c>
      <c r="G6" s="2" t="s">
        <v>131</v>
      </c>
      <c r="H6">
        <v>10.413717421124799</v>
      </c>
      <c r="J6" t="s">
        <v>79</v>
      </c>
      <c r="K6">
        <v>11.7325240054869</v>
      </c>
      <c r="L6">
        <f t="shared" si="0"/>
        <v>0.26</v>
      </c>
    </row>
    <row r="7" spans="1:17" x14ac:dyDescent="0.25">
      <c r="A7" t="s">
        <v>5</v>
      </c>
      <c r="B7">
        <v>0</v>
      </c>
      <c r="D7" t="s">
        <v>110</v>
      </c>
      <c r="E7">
        <v>10.8910288065843</v>
      </c>
      <c r="G7" s="2" t="s">
        <v>134</v>
      </c>
      <c r="H7">
        <v>10.8445679012345</v>
      </c>
      <c r="J7" t="s">
        <v>110</v>
      </c>
      <c r="K7">
        <v>10.8910288065843</v>
      </c>
      <c r="L7">
        <f t="shared" si="0"/>
        <v>0</v>
      </c>
    </row>
    <row r="8" spans="1:17" x14ac:dyDescent="0.25">
      <c r="A8" t="s">
        <v>6</v>
      </c>
      <c r="B8">
        <v>0</v>
      </c>
      <c r="D8" t="s">
        <v>140</v>
      </c>
      <c r="E8">
        <v>10.8562551440329</v>
      </c>
      <c r="G8" s="2" t="s">
        <v>137</v>
      </c>
      <c r="H8">
        <v>7.9653360768175503</v>
      </c>
      <c r="J8" t="s">
        <v>140</v>
      </c>
      <c r="K8">
        <v>10.8562551440329</v>
      </c>
      <c r="L8">
        <f t="shared" si="0"/>
        <v>0</v>
      </c>
    </row>
    <row r="9" spans="1:17" x14ac:dyDescent="0.25">
      <c r="A9" t="s">
        <v>7</v>
      </c>
      <c r="B9">
        <v>0</v>
      </c>
      <c r="D9" t="s">
        <v>38</v>
      </c>
      <c r="E9">
        <v>10.8471056241426</v>
      </c>
      <c r="G9" s="2" t="s">
        <v>74</v>
      </c>
      <c r="H9">
        <v>8.7484636488340204</v>
      </c>
      <c r="J9" t="s">
        <v>38</v>
      </c>
      <c r="K9">
        <v>10.8471056241426</v>
      </c>
      <c r="L9">
        <f t="shared" si="0"/>
        <v>0</v>
      </c>
    </row>
    <row r="10" spans="1:17" x14ac:dyDescent="0.25">
      <c r="A10" t="s">
        <v>8</v>
      </c>
      <c r="B10">
        <v>0</v>
      </c>
      <c r="D10" t="s">
        <v>134</v>
      </c>
      <c r="E10">
        <v>10.8445679012345</v>
      </c>
      <c r="G10" s="2" t="s">
        <v>4</v>
      </c>
      <c r="H10">
        <v>9.6068312757201593</v>
      </c>
      <c r="J10" t="s">
        <v>134</v>
      </c>
      <c r="K10">
        <v>10.8445679012345</v>
      </c>
      <c r="L10">
        <f t="shared" si="0"/>
        <v>0</v>
      </c>
    </row>
    <row r="11" spans="1:17" x14ac:dyDescent="0.25">
      <c r="A11" t="s">
        <v>9</v>
      </c>
      <c r="B11">
        <v>0</v>
      </c>
      <c r="D11" t="s">
        <v>92</v>
      </c>
      <c r="E11">
        <v>10.829725651577499</v>
      </c>
      <c r="G11" s="2" t="s">
        <v>22</v>
      </c>
      <c r="H11">
        <v>6.9610836762688599</v>
      </c>
      <c r="J11" t="s">
        <v>92</v>
      </c>
      <c r="K11">
        <v>10.829725651577499</v>
      </c>
      <c r="L11">
        <f t="shared" si="0"/>
        <v>0</v>
      </c>
    </row>
    <row r="12" spans="1:17" x14ac:dyDescent="0.25">
      <c r="A12" t="s">
        <v>10</v>
      </c>
      <c r="B12">
        <v>1.3315999999999999</v>
      </c>
      <c r="D12" t="s">
        <v>51</v>
      </c>
      <c r="E12">
        <v>10.7930315500685</v>
      </c>
      <c r="G12" s="2" t="s">
        <v>24</v>
      </c>
      <c r="H12">
        <v>8.5561591220850399</v>
      </c>
      <c r="J12" t="s">
        <v>51</v>
      </c>
      <c r="K12">
        <v>10.7930315500685</v>
      </c>
      <c r="L12">
        <f t="shared" si="0"/>
        <v>0</v>
      </c>
    </row>
    <row r="13" spans="1:17" x14ac:dyDescent="0.25">
      <c r="A13" t="s">
        <v>11</v>
      </c>
      <c r="B13">
        <v>0</v>
      </c>
      <c r="D13" t="s">
        <v>104</v>
      </c>
      <c r="E13">
        <v>10.718257887517099</v>
      </c>
      <c r="G13" s="2" t="s">
        <v>51</v>
      </c>
      <c r="H13">
        <v>10.7930315500685</v>
      </c>
      <c r="J13" t="s">
        <v>88</v>
      </c>
      <c r="K13">
        <v>10.7112894375857</v>
      </c>
      <c r="L13">
        <f t="shared" si="0"/>
        <v>0</v>
      </c>
    </row>
    <row r="14" spans="1:17" x14ac:dyDescent="0.25">
      <c r="A14" t="s">
        <v>12</v>
      </c>
      <c r="B14">
        <v>0.30199999999999999</v>
      </c>
      <c r="D14" t="s">
        <v>88</v>
      </c>
      <c r="E14">
        <v>10.7112894375857</v>
      </c>
      <c r="G14" s="2" t="s">
        <v>52</v>
      </c>
      <c r="H14">
        <v>8.1053909465020499</v>
      </c>
      <c r="J14" t="s">
        <v>108</v>
      </c>
      <c r="K14">
        <v>10.622866941014999</v>
      </c>
      <c r="L14">
        <f t="shared" si="0"/>
        <v>0</v>
      </c>
    </row>
    <row r="15" spans="1:17" x14ac:dyDescent="0.25">
      <c r="A15" t="s">
        <v>13</v>
      </c>
      <c r="B15">
        <v>0</v>
      </c>
      <c r="D15" t="s">
        <v>108</v>
      </c>
      <c r="E15">
        <v>10.622866941014999</v>
      </c>
      <c r="G15" s="2" t="s">
        <v>77</v>
      </c>
      <c r="H15">
        <v>10.4495198902606</v>
      </c>
      <c r="J15" t="s">
        <v>77</v>
      </c>
      <c r="K15">
        <v>10.4495198902606</v>
      </c>
      <c r="L15">
        <f t="shared" si="0"/>
        <v>0</v>
      </c>
    </row>
    <row r="16" spans="1:17" x14ac:dyDescent="0.25">
      <c r="A16" t="s">
        <v>14</v>
      </c>
      <c r="B16">
        <v>0.22589999999999999</v>
      </c>
      <c r="D16" t="s">
        <v>77</v>
      </c>
      <c r="E16">
        <v>10.4495198902606</v>
      </c>
      <c r="G16" s="2" t="s">
        <v>104</v>
      </c>
      <c r="H16">
        <v>11.9858436213991</v>
      </c>
      <c r="J16" t="s">
        <v>131</v>
      </c>
      <c r="K16">
        <v>10.413717421124799</v>
      </c>
      <c r="L16">
        <f t="shared" si="0"/>
        <v>0</v>
      </c>
    </row>
    <row r="17" spans="1:12" x14ac:dyDescent="0.25">
      <c r="A17" t="s">
        <v>15</v>
      </c>
      <c r="B17">
        <v>0.82909999999999995</v>
      </c>
      <c r="D17" t="s">
        <v>131</v>
      </c>
      <c r="E17">
        <v>10.413717421124799</v>
      </c>
      <c r="G17" s="2" t="s">
        <v>165</v>
      </c>
      <c r="H17">
        <v>9.1619478737997202</v>
      </c>
      <c r="J17" t="s">
        <v>29</v>
      </c>
      <c r="K17">
        <v>10.353196159122</v>
      </c>
      <c r="L17">
        <f t="shared" si="0"/>
        <v>5.3437000000000001</v>
      </c>
    </row>
    <row r="18" spans="1:12" x14ac:dyDescent="0.25">
      <c r="A18" t="s">
        <v>16</v>
      </c>
      <c r="B18">
        <v>0</v>
      </c>
      <c r="D18" t="s">
        <v>29</v>
      </c>
      <c r="E18">
        <v>10.353196159122</v>
      </c>
      <c r="G18" s="2" t="s">
        <v>166</v>
      </c>
      <c r="H18">
        <v>8.3684362139917692</v>
      </c>
      <c r="J18" t="s">
        <v>69</v>
      </c>
      <c r="K18">
        <v>10.2757064471879</v>
      </c>
      <c r="L18">
        <f t="shared" si="0"/>
        <v>0</v>
      </c>
    </row>
    <row r="19" spans="1:12" x14ac:dyDescent="0.25">
      <c r="A19" t="s">
        <v>17</v>
      </c>
      <c r="B19">
        <v>0</v>
      </c>
      <c r="D19" t="s">
        <v>69</v>
      </c>
      <c r="E19">
        <v>10.2757064471879</v>
      </c>
      <c r="G19" s="2" t="s">
        <v>79</v>
      </c>
      <c r="H19">
        <v>11.7325240054869</v>
      </c>
      <c r="J19" t="s">
        <v>116</v>
      </c>
      <c r="K19">
        <v>10.246941015089099</v>
      </c>
      <c r="L19">
        <f t="shared" si="0"/>
        <v>0</v>
      </c>
    </row>
    <row r="20" spans="1:12" x14ac:dyDescent="0.25">
      <c r="A20" t="s">
        <v>18</v>
      </c>
      <c r="B20">
        <v>0</v>
      </c>
      <c r="D20" t="s">
        <v>116</v>
      </c>
      <c r="E20">
        <v>10.246941015089099</v>
      </c>
      <c r="G20" s="2" t="s">
        <v>80</v>
      </c>
      <c r="H20">
        <v>8.3766255144032904</v>
      </c>
      <c r="J20" t="s">
        <v>176</v>
      </c>
      <c r="K20">
        <v>10.2064334705075</v>
      </c>
      <c r="L20">
        <f t="shared" si="0"/>
        <v>0.63959999999999995</v>
      </c>
    </row>
    <row r="21" spans="1:12" x14ac:dyDescent="0.25">
      <c r="A21" t="s">
        <v>19</v>
      </c>
      <c r="B21">
        <v>14.028700000000001</v>
      </c>
      <c r="D21" t="s">
        <v>176</v>
      </c>
      <c r="E21">
        <v>10.2064334705075</v>
      </c>
      <c r="G21" s="2" t="s">
        <v>81</v>
      </c>
      <c r="H21">
        <v>8.6158436213991703</v>
      </c>
      <c r="J21" t="s">
        <v>36</v>
      </c>
      <c r="K21">
        <v>10.1043758573388</v>
      </c>
      <c r="L21">
        <f t="shared" si="0"/>
        <v>0.4375</v>
      </c>
    </row>
    <row r="22" spans="1:12" x14ac:dyDescent="0.25">
      <c r="A22" t="s">
        <v>20</v>
      </c>
      <c r="B22">
        <v>0</v>
      </c>
      <c r="D22" t="s">
        <v>36</v>
      </c>
      <c r="E22">
        <v>10.1043758573388</v>
      </c>
      <c r="G22" s="2" t="s">
        <v>82</v>
      </c>
      <c r="H22">
        <v>9.0508230452674798</v>
      </c>
      <c r="J22" t="s">
        <v>129</v>
      </c>
      <c r="K22">
        <v>10.0415775034293</v>
      </c>
      <c r="L22">
        <f t="shared" si="0"/>
        <v>0</v>
      </c>
    </row>
    <row r="23" spans="1:12" x14ac:dyDescent="0.25">
      <c r="A23" t="s">
        <v>21</v>
      </c>
      <c r="B23">
        <v>3.3376999999999999</v>
      </c>
      <c r="D23" t="s">
        <v>129</v>
      </c>
      <c r="E23">
        <v>10.0415775034293</v>
      </c>
      <c r="G23" s="2" t="s">
        <v>84</v>
      </c>
      <c r="H23">
        <v>9.2350068587105607</v>
      </c>
      <c r="J23" t="s">
        <v>60</v>
      </c>
      <c r="K23">
        <v>10.022414266117901</v>
      </c>
      <c r="L23">
        <f t="shared" si="0"/>
        <v>0</v>
      </c>
    </row>
    <row r="24" spans="1:12" x14ac:dyDescent="0.25">
      <c r="A24" t="s">
        <v>22</v>
      </c>
      <c r="B24">
        <v>0</v>
      </c>
      <c r="D24" t="s">
        <v>60</v>
      </c>
      <c r="E24">
        <v>10.022414266117901</v>
      </c>
      <c r="G24" s="2" t="s">
        <v>138</v>
      </c>
      <c r="H24">
        <v>9.7374211248285292</v>
      </c>
      <c r="J24" t="s">
        <v>50</v>
      </c>
      <c r="K24">
        <v>9.8708916323731106</v>
      </c>
      <c r="L24">
        <f t="shared" si="0"/>
        <v>0</v>
      </c>
    </row>
    <row r="25" spans="1:12" x14ac:dyDescent="0.25">
      <c r="A25" t="s">
        <v>23</v>
      </c>
      <c r="B25">
        <v>0</v>
      </c>
      <c r="D25" t="s">
        <v>77</v>
      </c>
      <c r="E25">
        <v>9.9073251028806499</v>
      </c>
      <c r="G25" s="2" t="s">
        <v>140</v>
      </c>
      <c r="H25">
        <v>10.8562551440329</v>
      </c>
      <c r="J25" t="s">
        <v>138</v>
      </c>
      <c r="K25">
        <v>9.7374211248285292</v>
      </c>
      <c r="L25">
        <f t="shared" si="0"/>
        <v>0</v>
      </c>
    </row>
    <row r="26" spans="1:12" x14ac:dyDescent="0.25">
      <c r="A26" t="s">
        <v>24</v>
      </c>
      <c r="B26">
        <v>0.65710000000000002</v>
      </c>
      <c r="D26" t="s">
        <v>50</v>
      </c>
      <c r="E26">
        <v>9.8708916323731106</v>
      </c>
      <c r="G26" s="2" t="s">
        <v>85</v>
      </c>
      <c r="H26">
        <v>8.1203292181069902</v>
      </c>
      <c r="J26" t="s">
        <v>102</v>
      </c>
      <c r="K26">
        <v>9.6802331961591204</v>
      </c>
      <c r="L26">
        <f t="shared" si="0"/>
        <v>0</v>
      </c>
    </row>
    <row r="27" spans="1:12" x14ac:dyDescent="0.25">
      <c r="A27" t="s">
        <v>25</v>
      </c>
      <c r="B27">
        <v>0</v>
      </c>
      <c r="D27" t="s">
        <v>50</v>
      </c>
      <c r="E27">
        <v>9.8497119341563693</v>
      </c>
      <c r="G27" s="2" t="s">
        <v>11</v>
      </c>
      <c r="H27">
        <v>9.5784224965706404</v>
      </c>
      <c r="J27" t="s">
        <v>118</v>
      </c>
      <c r="K27">
        <v>9.6101371742112498</v>
      </c>
      <c r="L27">
        <f t="shared" si="0"/>
        <v>0</v>
      </c>
    </row>
    <row r="28" spans="1:12" x14ac:dyDescent="0.25">
      <c r="A28" t="s">
        <v>26</v>
      </c>
      <c r="B28">
        <v>0</v>
      </c>
      <c r="D28" t="s">
        <v>138</v>
      </c>
      <c r="E28">
        <v>9.7374211248285292</v>
      </c>
      <c r="G28" s="2" t="s">
        <v>29</v>
      </c>
      <c r="H28">
        <v>10.353196159122</v>
      </c>
      <c r="J28" t="s">
        <v>4</v>
      </c>
      <c r="K28">
        <v>9.6068312757201593</v>
      </c>
      <c r="L28">
        <f t="shared" si="0"/>
        <v>0</v>
      </c>
    </row>
    <row r="29" spans="1:12" x14ac:dyDescent="0.25">
      <c r="A29" t="s">
        <v>27</v>
      </c>
      <c r="B29">
        <v>222.25530000000001</v>
      </c>
      <c r="D29" t="s">
        <v>102</v>
      </c>
      <c r="E29">
        <v>9.6802331961591204</v>
      </c>
      <c r="G29" s="2" t="s">
        <v>34</v>
      </c>
      <c r="H29">
        <v>9.1638545953360708</v>
      </c>
      <c r="J29" t="s">
        <v>11</v>
      </c>
      <c r="K29">
        <v>9.5784224965706404</v>
      </c>
      <c r="L29">
        <f t="shared" si="0"/>
        <v>0</v>
      </c>
    </row>
    <row r="30" spans="1:12" x14ac:dyDescent="0.25">
      <c r="A30" t="s">
        <v>28</v>
      </c>
      <c r="B30">
        <v>0</v>
      </c>
      <c r="D30" t="s">
        <v>118</v>
      </c>
      <c r="E30">
        <v>9.6101371742112498</v>
      </c>
      <c r="G30" s="2" t="s">
        <v>36</v>
      </c>
      <c r="H30">
        <v>10.1043758573388</v>
      </c>
      <c r="J30" t="s">
        <v>66</v>
      </c>
      <c r="K30">
        <v>9.5271467764060294</v>
      </c>
      <c r="L30">
        <f t="shared" si="0"/>
        <v>0</v>
      </c>
    </row>
    <row r="31" spans="1:12" x14ac:dyDescent="0.25">
      <c r="A31" t="s">
        <v>29</v>
      </c>
      <c r="B31">
        <v>5.3437000000000001</v>
      </c>
      <c r="D31" t="s">
        <v>4</v>
      </c>
      <c r="E31">
        <v>9.6068312757201593</v>
      </c>
      <c r="G31" s="2" t="s">
        <v>37</v>
      </c>
      <c r="H31">
        <v>8.2692866941015097</v>
      </c>
      <c r="J31" t="s">
        <v>65</v>
      </c>
      <c r="K31">
        <v>9.44418381344307</v>
      </c>
      <c r="L31">
        <f t="shared" si="0"/>
        <v>0</v>
      </c>
    </row>
    <row r="32" spans="1:12" x14ac:dyDescent="0.25">
      <c r="A32" t="s">
        <v>30</v>
      </c>
      <c r="B32">
        <v>0</v>
      </c>
      <c r="D32" t="s">
        <v>111</v>
      </c>
      <c r="E32">
        <v>9.6052126200274301</v>
      </c>
      <c r="G32" s="2" t="s">
        <v>53</v>
      </c>
      <c r="H32">
        <v>8.7284224965706407</v>
      </c>
      <c r="J32" t="s">
        <v>117</v>
      </c>
      <c r="K32">
        <v>9.2379423868312696</v>
      </c>
      <c r="L32">
        <f t="shared" si="0"/>
        <v>0</v>
      </c>
    </row>
    <row r="33" spans="1:12" x14ac:dyDescent="0.25">
      <c r="A33" t="s">
        <v>31</v>
      </c>
      <c r="B33">
        <v>0.87370000000000003</v>
      </c>
      <c r="D33" t="s">
        <v>11</v>
      </c>
      <c r="E33">
        <v>9.5784224965706404</v>
      </c>
      <c r="G33" s="2" t="s">
        <v>56</v>
      </c>
      <c r="H33">
        <v>8.53358024691358</v>
      </c>
      <c r="J33" t="s">
        <v>84</v>
      </c>
      <c r="K33">
        <v>9.2350068587105607</v>
      </c>
      <c r="L33">
        <f t="shared" si="0"/>
        <v>0</v>
      </c>
    </row>
    <row r="34" spans="1:12" x14ac:dyDescent="0.25">
      <c r="A34" t="s">
        <v>32</v>
      </c>
      <c r="B34">
        <v>0.30299999999999999</v>
      </c>
      <c r="D34" t="s">
        <v>66</v>
      </c>
      <c r="E34">
        <v>9.5271467764060294</v>
      </c>
      <c r="G34" s="2" t="s">
        <v>57</v>
      </c>
      <c r="H34">
        <v>8.5862825788751707</v>
      </c>
      <c r="J34" t="s">
        <v>34</v>
      </c>
      <c r="K34">
        <v>9.1638545953360708</v>
      </c>
      <c r="L34">
        <f t="shared" si="0"/>
        <v>0</v>
      </c>
    </row>
    <row r="35" spans="1:12" x14ac:dyDescent="0.25">
      <c r="A35" t="s">
        <v>33</v>
      </c>
      <c r="B35">
        <v>0.75229999999999997</v>
      </c>
      <c r="D35" t="s">
        <v>65</v>
      </c>
      <c r="E35">
        <v>9.44418381344307</v>
      </c>
      <c r="G35" s="2" t="s">
        <v>94</v>
      </c>
      <c r="H35">
        <v>8.3236625514403197</v>
      </c>
      <c r="J35" t="s">
        <v>165</v>
      </c>
      <c r="K35">
        <v>9.1619478737997202</v>
      </c>
      <c r="L35">
        <f t="shared" si="0"/>
        <v>0</v>
      </c>
    </row>
    <row r="36" spans="1:12" x14ac:dyDescent="0.25">
      <c r="A36" t="s">
        <v>34</v>
      </c>
      <c r="B36">
        <v>0</v>
      </c>
      <c r="D36" t="s">
        <v>77</v>
      </c>
      <c r="E36">
        <v>9.2513580246913492</v>
      </c>
      <c r="G36" s="2" t="s">
        <v>108</v>
      </c>
      <c r="H36">
        <v>10.622866941014999</v>
      </c>
      <c r="J36" t="s">
        <v>68</v>
      </c>
      <c r="K36">
        <v>9.1046364883401907</v>
      </c>
      <c r="L36">
        <f t="shared" si="0"/>
        <v>0</v>
      </c>
    </row>
    <row r="37" spans="1:12" x14ac:dyDescent="0.25">
      <c r="A37" t="s">
        <v>35</v>
      </c>
      <c r="B37">
        <v>0.28349999999999997</v>
      </c>
      <c r="D37" t="s">
        <v>117</v>
      </c>
      <c r="E37">
        <v>9.2379423868312696</v>
      </c>
      <c r="G37" s="2" t="s">
        <v>142</v>
      </c>
      <c r="H37">
        <v>8.6631275720164602</v>
      </c>
      <c r="J37" t="s">
        <v>147</v>
      </c>
      <c r="K37">
        <v>9.07622770919067</v>
      </c>
      <c r="L37">
        <f t="shared" si="0"/>
        <v>0.78920000000000001</v>
      </c>
    </row>
    <row r="38" spans="1:12" x14ac:dyDescent="0.25">
      <c r="A38" t="s">
        <v>36</v>
      </c>
      <c r="B38">
        <v>0.4375</v>
      </c>
      <c r="D38" t="s">
        <v>84</v>
      </c>
      <c r="E38">
        <v>9.2350068587105607</v>
      </c>
      <c r="G38" s="2" t="s">
        <v>147</v>
      </c>
      <c r="H38">
        <v>9.07622770919067</v>
      </c>
      <c r="J38" t="s">
        <v>82</v>
      </c>
      <c r="K38">
        <v>9.0508230452674798</v>
      </c>
      <c r="L38">
        <f t="shared" si="0"/>
        <v>4.6283000000000003</v>
      </c>
    </row>
    <row r="39" spans="1:12" x14ac:dyDescent="0.25">
      <c r="A39" t="s">
        <v>37</v>
      </c>
      <c r="B39">
        <v>1.0517000000000001</v>
      </c>
      <c r="D39" t="s">
        <v>69</v>
      </c>
      <c r="E39">
        <v>9.1898216735253708</v>
      </c>
      <c r="G39" s="2" t="s">
        <v>150</v>
      </c>
      <c r="H39">
        <v>7.4643072702331903</v>
      </c>
      <c r="J39" t="s">
        <v>101</v>
      </c>
      <c r="K39">
        <v>9.00681755829903</v>
      </c>
      <c r="L39">
        <f t="shared" si="0"/>
        <v>0</v>
      </c>
    </row>
    <row r="40" spans="1:12" x14ac:dyDescent="0.25">
      <c r="A40" t="s">
        <v>38</v>
      </c>
      <c r="B40">
        <v>0</v>
      </c>
      <c r="D40" t="s">
        <v>182</v>
      </c>
      <c r="E40">
        <v>9.1711659807956103</v>
      </c>
      <c r="G40" s="2" t="s">
        <v>110</v>
      </c>
      <c r="H40">
        <v>10.8910288065843</v>
      </c>
      <c r="J40" t="s">
        <v>154</v>
      </c>
      <c r="K40">
        <v>9.0050617283950594</v>
      </c>
      <c r="L40">
        <f t="shared" si="0"/>
        <v>0</v>
      </c>
    </row>
    <row r="41" spans="1:12" x14ac:dyDescent="0.25">
      <c r="A41" t="s">
        <v>39</v>
      </c>
      <c r="B41">
        <v>0</v>
      </c>
      <c r="D41" t="s">
        <v>34</v>
      </c>
      <c r="E41">
        <v>9.1638545953360708</v>
      </c>
      <c r="G41" s="2" t="s">
        <v>111</v>
      </c>
      <c r="H41">
        <v>11.973868312757199</v>
      </c>
      <c r="J41" t="s">
        <v>44</v>
      </c>
      <c r="K41">
        <v>8.9799862825788708</v>
      </c>
      <c r="L41">
        <f t="shared" si="0"/>
        <v>0</v>
      </c>
    </row>
    <row r="42" spans="1:12" x14ac:dyDescent="0.25">
      <c r="A42" t="s">
        <v>40</v>
      </c>
      <c r="B42">
        <v>1.2132000000000001</v>
      </c>
      <c r="D42" t="s">
        <v>165</v>
      </c>
      <c r="E42">
        <v>9.1619478737997202</v>
      </c>
      <c r="G42" s="2" t="s">
        <v>154</v>
      </c>
      <c r="H42">
        <v>9.0050617283950594</v>
      </c>
      <c r="J42" t="s">
        <v>160</v>
      </c>
      <c r="K42">
        <v>8.9242249657064399</v>
      </c>
      <c r="L42">
        <f t="shared" si="0"/>
        <v>29.8111</v>
      </c>
    </row>
    <row r="43" spans="1:12" x14ac:dyDescent="0.25">
      <c r="A43" t="s">
        <v>41</v>
      </c>
      <c r="B43">
        <v>0</v>
      </c>
      <c r="D43" t="s">
        <v>138</v>
      </c>
      <c r="E43">
        <v>9.1481618655692696</v>
      </c>
      <c r="G43" s="2" t="s">
        <v>38</v>
      </c>
      <c r="H43">
        <v>10.8471056241426</v>
      </c>
      <c r="J43" t="s">
        <v>159</v>
      </c>
      <c r="K43">
        <v>8.8549245541838104</v>
      </c>
      <c r="L43">
        <f t="shared" si="0"/>
        <v>3.6482999999999999</v>
      </c>
    </row>
    <row r="44" spans="1:12" x14ac:dyDescent="0.25">
      <c r="A44" t="s">
        <v>42</v>
      </c>
      <c r="B44">
        <v>0</v>
      </c>
      <c r="D44" t="s">
        <v>108</v>
      </c>
      <c r="E44">
        <v>9.1067352537722908</v>
      </c>
      <c r="G44" s="2" t="s">
        <v>39</v>
      </c>
      <c r="H44">
        <v>5.9450205761316797</v>
      </c>
      <c r="J44" t="s">
        <v>17</v>
      </c>
      <c r="K44">
        <v>8.8481069958847698</v>
      </c>
      <c r="L44">
        <f t="shared" si="0"/>
        <v>0</v>
      </c>
    </row>
    <row r="45" spans="1:12" x14ac:dyDescent="0.25">
      <c r="A45" t="s">
        <v>43</v>
      </c>
      <c r="B45">
        <v>19.966699999999999</v>
      </c>
      <c r="D45" t="s">
        <v>68</v>
      </c>
      <c r="E45">
        <v>9.1046364883401907</v>
      </c>
      <c r="G45" s="2" t="s">
        <v>16</v>
      </c>
      <c r="H45">
        <v>8.0725788751714607</v>
      </c>
      <c r="J45" t="s">
        <v>179</v>
      </c>
      <c r="K45">
        <v>8.7652126200274303</v>
      </c>
      <c r="L45">
        <f t="shared" si="0"/>
        <v>0.38769999999999999</v>
      </c>
    </row>
    <row r="46" spans="1:12" x14ac:dyDescent="0.25">
      <c r="A46" t="s">
        <v>44</v>
      </c>
      <c r="B46">
        <v>0</v>
      </c>
      <c r="D46" t="s">
        <v>147</v>
      </c>
      <c r="E46">
        <v>9.07622770919067</v>
      </c>
      <c r="G46" s="2" t="s">
        <v>17</v>
      </c>
      <c r="H46">
        <v>8.8481069958847698</v>
      </c>
      <c r="J46" t="s">
        <v>91</v>
      </c>
      <c r="K46">
        <v>8.7580109739368996</v>
      </c>
      <c r="L46">
        <f t="shared" si="0"/>
        <v>0</v>
      </c>
    </row>
    <row r="47" spans="1:12" x14ac:dyDescent="0.25">
      <c r="A47" t="s">
        <v>45</v>
      </c>
      <c r="B47">
        <v>0.4919</v>
      </c>
      <c r="D47" t="s">
        <v>82</v>
      </c>
      <c r="E47">
        <v>9.0508230452674798</v>
      </c>
      <c r="G47" s="2" t="s">
        <v>20</v>
      </c>
      <c r="H47">
        <v>8.4262002743484192</v>
      </c>
      <c r="J47" t="s">
        <v>74</v>
      </c>
      <c r="K47">
        <v>8.7484636488340204</v>
      </c>
      <c r="L47">
        <f t="shared" si="0"/>
        <v>0</v>
      </c>
    </row>
    <row r="48" spans="1:12" x14ac:dyDescent="0.25">
      <c r="A48" t="s">
        <v>46</v>
      </c>
      <c r="B48">
        <v>97.861800000000002</v>
      </c>
      <c r="D48" t="s">
        <v>110</v>
      </c>
      <c r="E48">
        <v>9.0219615912208493</v>
      </c>
      <c r="G48" s="2" t="s">
        <v>41</v>
      </c>
      <c r="H48">
        <v>8.4536213991769493</v>
      </c>
      <c r="J48" t="s">
        <v>53</v>
      </c>
      <c r="K48">
        <v>8.7284224965706407</v>
      </c>
      <c r="L48">
        <f t="shared" si="0"/>
        <v>4.0067000000000004</v>
      </c>
    </row>
    <row r="49" spans="1:12" x14ac:dyDescent="0.25">
      <c r="A49" t="s">
        <v>47</v>
      </c>
      <c r="B49">
        <v>0</v>
      </c>
      <c r="D49" t="s">
        <v>101</v>
      </c>
      <c r="E49">
        <v>9.00681755829903</v>
      </c>
      <c r="G49" s="2" t="s">
        <v>44</v>
      </c>
      <c r="H49">
        <v>8.9799862825788708</v>
      </c>
      <c r="J49" t="s">
        <v>142</v>
      </c>
      <c r="K49">
        <v>8.6631275720164602</v>
      </c>
      <c r="L49">
        <f t="shared" si="0"/>
        <v>150.6198</v>
      </c>
    </row>
    <row r="50" spans="1:12" x14ac:dyDescent="0.25">
      <c r="A50" t="s">
        <v>48</v>
      </c>
      <c r="B50">
        <v>0</v>
      </c>
      <c r="D50" t="s">
        <v>154</v>
      </c>
      <c r="E50">
        <v>9.0050617283950594</v>
      </c>
      <c r="G50" s="2" t="s">
        <v>50</v>
      </c>
      <c r="H50">
        <v>9.8708916323731106</v>
      </c>
      <c r="J50" t="s">
        <v>81</v>
      </c>
      <c r="K50">
        <v>8.6158436213991703</v>
      </c>
      <c r="L50">
        <f t="shared" si="0"/>
        <v>0</v>
      </c>
    </row>
    <row r="51" spans="1:12" x14ac:dyDescent="0.25">
      <c r="A51" t="s">
        <v>49</v>
      </c>
      <c r="B51">
        <v>184.3141</v>
      </c>
      <c r="D51" t="s">
        <v>44</v>
      </c>
      <c r="E51">
        <v>8.9799862825788708</v>
      </c>
      <c r="G51" s="2" t="s">
        <v>60</v>
      </c>
      <c r="H51">
        <v>10.022414266117901</v>
      </c>
      <c r="J51" t="s">
        <v>57</v>
      </c>
      <c r="K51">
        <v>8.5862825788751707</v>
      </c>
      <c r="L51">
        <f t="shared" si="0"/>
        <v>0</v>
      </c>
    </row>
    <row r="52" spans="1:12" x14ac:dyDescent="0.25">
      <c r="A52" t="s">
        <v>50</v>
      </c>
      <c r="B52">
        <v>0</v>
      </c>
      <c r="D52" t="s">
        <v>84</v>
      </c>
      <c r="E52">
        <v>8.94251028806584</v>
      </c>
      <c r="G52" s="2" t="s">
        <v>65</v>
      </c>
      <c r="H52">
        <v>9.44418381344307</v>
      </c>
      <c r="J52" t="s">
        <v>24</v>
      </c>
      <c r="K52">
        <v>8.5561591220850399</v>
      </c>
      <c r="L52">
        <f t="shared" si="0"/>
        <v>0.65710000000000002</v>
      </c>
    </row>
    <row r="53" spans="1:12" x14ac:dyDescent="0.25">
      <c r="A53" t="s">
        <v>51</v>
      </c>
      <c r="B53">
        <v>0</v>
      </c>
      <c r="D53" t="s">
        <v>160</v>
      </c>
      <c r="E53">
        <v>8.9242249657064399</v>
      </c>
      <c r="G53" s="2" t="s">
        <v>99</v>
      </c>
      <c r="H53">
        <v>7.9431687242798299</v>
      </c>
      <c r="J53" t="s">
        <v>56</v>
      </c>
      <c r="K53">
        <v>8.53358024691358</v>
      </c>
      <c r="L53">
        <f t="shared" si="0"/>
        <v>0.31630000000000003</v>
      </c>
    </row>
    <row r="54" spans="1:12" x14ac:dyDescent="0.25">
      <c r="A54" t="s">
        <v>52</v>
      </c>
      <c r="B54">
        <v>0</v>
      </c>
      <c r="D54" t="s">
        <v>50</v>
      </c>
      <c r="E54">
        <v>8.9228532235939593</v>
      </c>
      <c r="G54" s="2" t="s">
        <v>101</v>
      </c>
      <c r="H54">
        <v>9.00681755829903</v>
      </c>
      <c r="J54" t="s">
        <v>128</v>
      </c>
      <c r="K54">
        <v>8.5171056241426601</v>
      </c>
      <c r="L54">
        <f t="shared" si="0"/>
        <v>0</v>
      </c>
    </row>
    <row r="55" spans="1:12" x14ac:dyDescent="0.25">
      <c r="A55" t="s">
        <v>53</v>
      </c>
      <c r="B55">
        <v>4.0067000000000004</v>
      </c>
      <c r="D55" t="s">
        <v>160</v>
      </c>
      <c r="E55">
        <v>8.9043758573388203</v>
      </c>
      <c r="G55" s="2" t="s">
        <v>66</v>
      </c>
      <c r="H55">
        <v>9.5271467764060294</v>
      </c>
      <c r="J55" t="s">
        <v>41</v>
      </c>
      <c r="K55">
        <v>8.4536213991769493</v>
      </c>
      <c r="L55">
        <f t="shared" si="0"/>
        <v>0</v>
      </c>
    </row>
    <row r="56" spans="1:12" x14ac:dyDescent="0.25">
      <c r="A56" t="s">
        <v>54</v>
      </c>
      <c r="B56">
        <v>0.69369999999999998</v>
      </c>
      <c r="D56" t="s">
        <v>4</v>
      </c>
      <c r="E56">
        <v>8.8708641975308602</v>
      </c>
      <c r="G56" s="2" t="s">
        <v>67</v>
      </c>
      <c r="H56">
        <v>8.1641426611796994</v>
      </c>
      <c r="J56" t="s">
        <v>20</v>
      </c>
      <c r="K56">
        <v>8.4262002743484192</v>
      </c>
      <c r="L56">
        <f t="shared" si="0"/>
        <v>0</v>
      </c>
    </row>
    <row r="57" spans="1:12" x14ac:dyDescent="0.25">
      <c r="A57" t="s">
        <v>55</v>
      </c>
      <c r="B57">
        <v>0</v>
      </c>
      <c r="D57" t="s">
        <v>159</v>
      </c>
      <c r="E57">
        <v>8.8549245541838104</v>
      </c>
      <c r="G57" s="2" t="s">
        <v>68</v>
      </c>
      <c r="H57">
        <v>9.1046364883401907</v>
      </c>
      <c r="J57" t="s">
        <v>80</v>
      </c>
      <c r="K57">
        <v>8.3766255144032904</v>
      </c>
      <c r="L57">
        <f t="shared" si="0"/>
        <v>0</v>
      </c>
    </row>
    <row r="58" spans="1:12" x14ac:dyDescent="0.25">
      <c r="A58" t="s">
        <v>56</v>
      </c>
      <c r="B58">
        <v>0.31630000000000003</v>
      </c>
      <c r="D58" t="s">
        <v>17</v>
      </c>
      <c r="E58">
        <v>8.8481069958847698</v>
      </c>
      <c r="G58" s="2" t="s">
        <v>69</v>
      </c>
      <c r="H58">
        <v>10.2757064471879</v>
      </c>
      <c r="J58" t="s">
        <v>166</v>
      </c>
      <c r="K58">
        <v>8.3684362139917692</v>
      </c>
      <c r="L58">
        <f t="shared" si="0"/>
        <v>0</v>
      </c>
    </row>
    <row r="59" spans="1:12" x14ac:dyDescent="0.25">
      <c r="A59" t="s">
        <v>57</v>
      </c>
      <c r="B59">
        <v>0</v>
      </c>
      <c r="D59" t="s">
        <v>44</v>
      </c>
      <c r="E59">
        <v>8.8442112482853208</v>
      </c>
      <c r="G59" s="2" t="s">
        <v>88</v>
      </c>
      <c r="H59">
        <v>10.7112894375857</v>
      </c>
      <c r="J59" t="s">
        <v>126</v>
      </c>
      <c r="K59">
        <v>8.3675720164608993</v>
      </c>
      <c r="L59">
        <f t="shared" si="0"/>
        <v>9.4555000000000007</v>
      </c>
    </row>
    <row r="60" spans="1:12" x14ac:dyDescent="0.25">
      <c r="A60" t="s">
        <v>58</v>
      </c>
      <c r="B60">
        <v>0</v>
      </c>
      <c r="D60" t="s">
        <v>147</v>
      </c>
      <c r="E60">
        <v>8.8179835390946497</v>
      </c>
      <c r="G60" s="2" t="s">
        <v>91</v>
      </c>
      <c r="H60">
        <v>8.7580109739368996</v>
      </c>
      <c r="J60" t="s">
        <v>94</v>
      </c>
      <c r="K60">
        <v>8.3236625514403197</v>
      </c>
      <c r="L60">
        <f t="shared" si="0"/>
        <v>0</v>
      </c>
    </row>
    <row r="61" spans="1:12" x14ac:dyDescent="0.25">
      <c r="A61" t="s">
        <v>59</v>
      </c>
      <c r="B61">
        <v>0</v>
      </c>
      <c r="D61" t="s">
        <v>111</v>
      </c>
      <c r="E61">
        <v>8.7983401920438897</v>
      </c>
      <c r="G61" s="2" t="s">
        <v>92</v>
      </c>
      <c r="H61">
        <v>10.829725651577499</v>
      </c>
      <c r="J61" t="s">
        <v>175</v>
      </c>
      <c r="K61">
        <v>8.2875308641975298</v>
      </c>
      <c r="L61">
        <f t="shared" si="0"/>
        <v>0</v>
      </c>
    </row>
    <row r="62" spans="1:12" x14ac:dyDescent="0.25">
      <c r="A62" t="s">
        <v>60</v>
      </c>
      <c r="B62">
        <v>0</v>
      </c>
      <c r="D62" t="s">
        <v>179</v>
      </c>
      <c r="E62">
        <v>8.7652126200274303</v>
      </c>
      <c r="G62" s="2" t="s">
        <v>159</v>
      </c>
      <c r="H62">
        <v>8.8549245541838104</v>
      </c>
      <c r="J62" t="s">
        <v>37</v>
      </c>
      <c r="K62">
        <v>8.2692866941015097</v>
      </c>
      <c r="L62">
        <f t="shared" si="0"/>
        <v>1.0517000000000001</v>
      </c>
    </row>
    <row r="63" spans="1:12" x14ac:dyDescent="0.25">
      <c r="A63" t="s">
        <v>61</v>
      </c>
      <c r="B63">
        <v>0</v>
      </c>
      <c r="D63" t="s">
        <v>182</v>
      </c>
      <c r="E63">
        <v>8.7642524005486901</v>
      </c>
      <c r="G63" s="2" t="s">
        <v>102</v>
      </c>
      <c r="H63">
        <v>9.6802331961591204</v>
      </c>
      <c r="J63" t="s">
        <v>67</v>
      </c>
      <c r="K63">
        <v>8.1641426611796994</v>
      </c>
      <c r="L63">
        <f t="shared" si="0"/>
        <v>0</v>
      </c>
    </row>
    <row r="64" spans="1:12" x14ac:dyDescent="0.25">
      <c r="A64" t="s">
        <v>62</v>
      </c>
      <c r="B64">
        <v>0</v>
      </c>
      <c r="D64" t="s">
        <v>77</v>
      </c>
      <c r="E64">
        <v>8.7639917695473208</v>
      </c>
      <c r="G64" s="2" t="s">
        <v>176</v>
      </c>
      <c r="H64">
        <v>10.2064334705075</v>
      </c>
      <c r="J64" t="s">
        <v>85</v>
      </c>
      <c r="K64">
        <v>8.1203292181069902</v>
      </c>
      <c r="L64">
        <f t="shared" si="0"/>
        <v>0.4108</v>
      </c>
    </row>
    <row r="65" spans="1:12" x14ac:dyDescent="0.25">
      <c r="A65" t="s">
        <v>63</v>
      </c>
      <c r="B65">
        <v>0.63529999999999998</v>
      </c>
      <c r="D65" t="s">
        <v>91</v>
      </c>
      <c r="E65">
        <v>8.7580109739368996</v>
      </c>
      <c r="G65" s="2" t="s">
        <v>116</v>
      </c>
      <c r="H65">
        <v>10.246941015089099</v>
      </c>
      <c r="J65" t="s">
        <v>52</v>
      </c>
      <c r="K65">
        <v>8.1053909465020499</v>
      </c>
      <c r="L65">
        <f t="shared" si="0"/>
        <v>0</v>
      </c>
    </row>
    <row r="66" spans="1:12" x14ac:dyDescent="0.25">
      <c r="A66" t="s">
        <v>64</v>
      </c>
      <c r="B66">
        <v>0.32529999999999998</v>
      </c>
      <c r="D66" t="s">
        <v>138</v>
      </c>
      <c r="E66">
        <v>8.7531961591220799</v>
      </c>
      <c r="G66" s="2" t="s">
        <v>117</v>
      </c>
      <c r="H66">
        <v>9.2379423868312696</v>
      </c>
      <c r="J66" t="s">
        <v>16</v>
      </c>
      <c r="K66">
        <v>8.0725788751714607</v>
      </c>
      <c r="L66">
        <f t="shared" si="0"/>
        <v>0</v>
      </c>
    </row>
    <row r="67" spans="1:12" x14ac:dyDescent="0.25">
      <c r="A67" t="s">
        <v>65</v>
      </c>
      <c r="B67">
        <v>0</v>
      </c>
      <c r="D67" t="s">
        <v>74</v>
      </c>
      <c r="E67">
        <v>8.7484636488340204</v>
      </c>
      <c r="G67" s="2" t="s">
        <v>179</v>
      </c>
      <c r="H67">
        <v>8.7652126200274303</v>
      </c>
      <c r="J67" t="s">
        <v>137</v>
      </c>
      <c r="K67">
        <v>7.9653360768175503</v>
      </c>
      <c r="L67">
        <f t="shared" si="0"/>
        <v>0</v>
      </c>
    </row>
    <row r="68" spans="1:12" x14ac:dyDescent="0.25">
      <c r="A68" t="s">
        <v>66</v>
      </c>
      <c r="B68">
        <v>0</v>
      </c>
      <c r="D68" t="s">
        <v>53</v>
      </c>
      <c r="E68">
        <v>8.7284224965706407</v>
      </c>
      <c r="G68" s="2" t="s">
        <v>118</v>
      </c>
      <c r="H68">
        <v>9.6101371742112498</v>
      </c>
      <c r="J68" t="s">
        <v>99</v>
      </c>
      <c r="K68">
        <v>7.9431687242798299</v>
      </c>
      <c r="L68">
        <f t="shared" ref="L68:L74" si="1">VLOOKUP(J68,$A$3:$B$187,2,FALSE)</f>
        <v>1.0094000000000001</v>
      </c>
    </row>
    <row r="69" spans="1:12" x14ac:dyDescent="0.25">
      <c r="A69" t="s">
        <v>67</v>
      </c>
      <c r="B69">
        <v>0</v>
      </c>
      <c r="D69" t="s">
        <v>140</v>
      </c>
      <c r="E69">
        <v>8.6915637860082295</v>
      </c>
      <c r="G69" s="2" t="s">
        <v>122</v>
      </c>
      <c r="H69">
        <v>7.2155144032921799</v>
      </c>
      <c r="J69" t="s">
        <v>183</v>
      </c>
      <c r="K69">
        <v>7.62001371742112</v>
      </c>
      <c r="L69">
        <f t="shared" si="1"/>
        <v>0</v>
      </c>
    </row>
    <row r="70" spans="1:12" x14ac:dyDescent="0.25">
      <c r="A70" t="s">
        <v>68</v>
      </c>
      <c r="B70">
        <v>0</v>
      </c>
      <c r="D70" t="s">
        <v>129</v>
      </c>
      <c r="E70">
        <v>8.6868175582990403</v>
      </c>
      <c r="G70" s="2" t="s">
        <v>160</v>
      </c>
      <c r="H70">
        <v>8.9242249657064399</v>
      </c>
      <c r="J70" t="s">
        <v>150</v>
      </c>
      <c r="K70">
        <v>7.4643072702331903</v>
      </c>
      <c r="L70">
        <f t="shared" si="1"/>
        <v>29.421099999999999</v>
      </c>
    </row>
    <row r="71" spans="1:12" x14ac:dyDescent="0.25">
      <c r="A71" t="s">
        <v>69</v>
      </c>
      <c r="B71">
        <v>0</v>
      </c>
      <c r="D71" t="s">
        <v>165</v>
      </c>
      <c r="E71">
        <v>8.6820713305898494</v>
      </c>
      <c r="G71" s="2" t="s">
        <v>182</v>
      </c>
      <c r="H71">
        <v>12.730246913580199</v>
      </c>
      <c r="J71" t="s">
        <v>122</v>
      </c>
      <c r="K71">
        <v>7.2155144032921799</v>
      </c>
      <c r="L71">
        <f t="shared" si="1"/>
        <v>0</v>
      </c>
    </row>
    <row r="72" spans="1:12" x14ac:dyDescent="0.25">
      <c r="A72" t="s">
        <v>70</v>
      </c>
      <c r="B72">
        <v>156.65039999999999</v>
      </c>
      <c r="D72" t="s">
        <v>142</v>
      </c>
      <c r="E72">
        <v>8.6631275720164602</v>
      </c>
      <c r="G72" s="2" t="s">
        <v>183</v>
      </c>
      <c r="H72">
        <v>7.62001371742112</v>
      </c>
      <c r="J72" t="s">
        <v>22</v>
      </c>
      <c r="K72">
        <v>6.9610836762688599</v>
      </c>
      <c r="L72">
        <f t="shared" si="1"/>
        <v>0</v>
      </c>
    </row>
    <row r="73" spans="1:12" x14ac:dyDescent="0.25">
      <c r="A73" t="s">
        <v>71</v>
      </c>
      <c r="B73">
        <v>0</v>
      </c>
      <c r="D73" t="s">
        <v>34</v>
      </c>
      <c r="E73">
        <v>8.6603429355281207</v>
      </c>
      <c r="G73" s="2" t="s">
        <v>124</v>
      </c>
      <c r="H73">
        <v>6.5696707818929996</v>
      </c>
      <c r="J73" t="s">
        <v>124</v>
      </c>
      <c r="K73">
        <v>6.5696707818929996</v>
      </c>
      <c r="L73">
        <f t="shared" si="1"/>
        <v>1.0862000000000001</v>
      </c>
    </row>
    <row r="74" spans="1:12" x14ac:dyDescent="0.25">
      <c r="A74" t="s">
        <v>72</v>
      </c>
      <c r="B74">
        <v>0</v>
      </c>
      <c r="D74" t="s">
        <v>77</v>
      </c>
      <c r="E74">
        <v>8.6378189300411492</v>
      </c>
      <c r="G74" s="2" t="s">
        <v>175</v>
      </c>
      <c r="H74">
        <v>8.2875308641975298</v>
      </c>
      <c r="J74" t="s">
        <v>39</v>
      </c>
      <c r="K74">
        <v>5.9450205761316797</v>
      </c>
      <c r="L74">
        <f t="shared" si="1"/>
        <v>0</v>
      </c>
    </row>
    <row r="75" spans="1:12" x14ac:dyDescent="0.25">
      <c r="A75" t="s">
        <v>73</v>
      </c>
      <c r="B75">
        <v>0.249</v>
      </c>
      <c r="D75" t="s">
        <v>77</v>
      </c>
      <c r="E75">
        <v>8.6163648834019195</v>
      </c>
      <c r="G75" s="2" t="s">
        <v>189</v>
      </c>
    </row>
    <row r="76" spans="1:12" x14ac:dyDescent="0.25">
      <c r="A76" t="s">
        <v>74</v>
      </c>
      <c r="B76">
        <v>0</v>
      </c>
      <c r="D76" t="s">
        <v>81</v>
      </c>
      <c r="E76">
        <v>8.6158436213991703</v>
      </c>
      <c r="G76" s="2" t="s">
        <v>190</v>
      </c>
      <c r="H76">
        <v>12.730246913580199</v>
      </c>
    </row>
    <row r="77" spans="1:12" x14ac:dyDescent="0.25">
      <c r="A77" t="s">
        <v>75</v>
      </c>
      <c r="B77">
        <v>0</v>
      </c>
      <c r="D77" t="s">
        <v>57</v>
      </c>
      <c r="E77">
        <v>8.5862825788751707</v>
      </c>
    </row>
    <row r="78" spans="1:12" x14ac:dyDescent="0.25">
      <c r="A78" t="s">
        <v>76</v>
      </c>
      <c r="B78">
        <v>0</v>
      </c>
      <c r="D78" t="s">
        <v>129</v>
      </c>
      <c r="E78">
        <v>8.5615775034293495</v>
      </c>
    </row>
    <row r="79" spans="1:12" x14ac:dyDescent="0.25">
      <c r="A79" t="s">
        <v>77</v>
      </c>
      <c r="B79">
        <v>0</v>
      </c>
      <c r="D79" t="s">
        <v>24</v>
      </c>
      <c r="E79">
        <v>8.5561591220850399</v>
      </c>
    </row>
    <row r="80" spans="1:12" x14ac:dyDescent="0.25">
      <c r="A80" t="s">
        <v>78</v>
      </c>
      <c r="B80">
        <v>0</v>
      </c>
      <c r="D80" t="s">
        <v>160</v>
      </c>
      <c r="E80">
        <v>8.5523319615912197</v>
      </c>
    </row>
    <row r="81" spans="1:5" x14ac:dyDescent="0.25">
      <c r="A81" t="s">
        <v>79</v>
      </c>
      <c r="B81">
        <v>0.26</v>
      </c>
      <c r="D81" t="s">
        <v>17</v>
      </c>
      <c r="E81">
        <v>8.5411248285322294</v>
      </c>
    </row>
    <row r="82" spans="1:5" x14ac:dyDescent="0.25">
      <c r="A82" t="s">
        <v>80</v>
      </c>
      <c r="B82">
        <v>0</v>
      </c>
      <c r="D82" t="s">
        <v>56</v>
      </c>
      <c r="E82">
        <v>8.53358024691358</v>
      </c>
    </row>
    <row r="83" spans="1:5" x14ac:dyDescent="0.25">
      <c r="A83" t="s">
        <v>81</v>
      </c>
      <c r="B83">
        <v>0</v>
      </c>
      <c r="D83" t="s">
        <v>128</v>
      </c>
      <c r="E83">
        <v>8.5171056241426601</v>
      </c>
    </row>
    <row r="84" spans="1:5" x14ac:dyDescent="0.25">
      <c r="A84" t="s">
        <v>82</v>
      </c>
      <c r="B84">
        <v>4.6283000000000003</v>
      </c>
      <c r="D84" t="s">
        <v>134</v>
      </c>
      <c r="E84">
        <v>8.4969547325102894</v>
      </c>
    </row>
    <row r="85" spans="1:5" x14ac:dyDescent="0.25">
      <c r="A85" t="s">
        <v>83</v>
      </c>
      <c r="B85">
        <v>0</v>
      </c>
      <c r="D85" t="s">
        <v>140</v>
      </c>
      <c r="E85">
        <v>8.4724828532235907</v>
      </c>
    </row>
    <row r="86" spans="1:5" x14ac:dyDescent="0.25">
      <c r="A86" t="s">
        <v>84</v>
      </c>
      <c r="B86">
        <v>0</v>
      </c>
      <c r="D86" t="s">
        <v>104</v>
      </c>
      <c r="E86">
        <v>8.4716323731138505</v>
      </c>
    </row>
    <row r="87" spans="1:5" x14ac:dyDescent="0.25">
      <c r="A87" t="s">
        <v>85</v>
      </c>
      <c r="B87">
        <v>0.4108</v>
      </c>
      <c r="D87" t="s">
        <v>165</v>
      </c>
      <c r="E87">
        <v>8.4696296296296296</v>
      </c>
    </row>
    <row r="88" spans="1:5" x14ac:dyDescent="0.25">
      <c r="A88" t="s">
        <v>86</v>
      </c>
      <c r="B88">
        <v>0</v>
      </c>
      <c r="D88" t="s">
        <v>17</v>
      </c>
      <c r="E88">
        <v>8.4607681755829898</v>
      </c>
    </row>
    <row r="89" spans="1:5" x14ac:dyDescent="0.25">
      <c r="A89" t="s">
        <v>87</v>
      </c>
      <c r="B89">
        <v>4.8178000000000001</v>
      </c>
      <c r="D89" t="s">
        <v>41</v>
      </c>
      <c r="E89">
        <v>8.4536213991769493</v>
      </c>
    </row>
    <row r="90" spans="1:5" x14ac:dyDescent="0.25">
      <c r="A90" t="s">
        <v>88</v>
      </c>
      <c r="B90">
        <v>0</v>
      </c>
      <c r="D90" t="s">
        <v>131</v>
      </c>
      <c r="E90">
        <v>8.44909465020576</v>
      </c>
    </row>
    <row r="91" spans="1:5" x14ac:dyDescent="0.25">
      <c r="A91" t="s">
        <v>89</v>
      </c>
      <c r="B91">
        <v>0</v>
      </c>
      <c r="D91" t="s">
        <v>110</v>
      </c>
      <c r="E91">
        <v>8.4445953360768105</v>
      </c>
    </row>
    <row r="92" spans="1:5" x14ac:dyDescent="0.25">
      <c r="A92" t="s">
        <v>90</v>
      </c>
      <c r="B92">
        <v>12.4367</v>
      </c>
      <c r="D92" t="s">
        <v>56</v>
      </c>
      <c r="E92">
        <v>8.4395610425239997</v>
      </c>
    </row>
    <row r="93" spans="1:5" x14ac:dyDescent="0.25">
      <c r="A93" t="s">
        <v>91</v>
      </c>
      <c r="B93">
        <v>0</v>
      </c>
      <c r="D93" t="s">
        <v>20</v>
      </c>
      <c r="E93">
        <v>8.4262002743484192</v>
      </c>
    </row>
    <row r="94" spans="1:5" x14ac:dyDescent="0.25">
      <c r="A94" t="s">
        <v>92</v>
      </c>
      <c r="B94">
        <v>0</v>
      </c>
      <c r="D94" t="s">
        <v>110</v>
      </c>
      <c r="E94">
        <v>8.4079149519890208</v>
      </c>
    </row>
    <row r="95" spans="1:5" x14ac:dyDescent="0.25">
      <c r="A95" t="s">
        <v>93</v>
      </c>
      <c r="B95">
        <v>0</v>
      </c>
      <c r="D95" t="s">
        <v>50</v>
      </c>
      <c r="E95">
        <v>8.3911385459533605</v>
      </c>
    </row>
    <row r="96" spans="1:5" x14ac:dyDescent="0.25">
      <c r="A96" t="s">
        <v>94</v>
      </c>
      <c r="B96">
        <v>0</v>
      </c>
      <c r="D96" t="s">
        <v>108</v>
      </c>
      <c r="E96">
        <v>8.3906584362139895</v>
      </c>
    </row>
    <row r="97" spans="1:5" x14ac:dyDescent="0.25">
      <c r="A97" t="s">
        <v>95</v>
      </c>
      <c r="B97">
        <v>0</v>
      </c>
      <c r="D97" t="s">
        <v>118</v>
      </c>
      <c r="E97">
        <v>8.3871193415637801</v>
      </c>
    </row>
    <row r="98" spans="1:5" x14ac:dyDescent="0.25">
      <c r="A98" t="s">
        <v>96</v>
      </c>
      <c r="B98">
        <v>0</v>
      </c>
      <c r="D98" t="s">
        <v>41</v>
      </c>
      <c r="E98">
        <v>8.3830178326474591</v>
      </c>
    </row>
    <row r="99" spans="1:5" x14ac:dyDescent="0.25">
      <c r="A99" t="s">
        <v>97</v>
      </c>
      <c r="B99">
        <v>0</v>
      </c>
      <c r="D99" t="s">
        <v>111</v>
      </c>
      <c r="E99">
        <v>8.3788203017832608</v>
      </c>
    </row>
    <row r="100" spans="1:5" x14ac:dyDescent="0.25">
      <c r="A100" t="s">
        <v>98</v>
      </c>
      <c r="B100">
        <v>0</v>
      </c>
      <c r="D100" t="s">
        <v>80</v>
      </c>
      <c r="E100">
        <v>8.3766255144032904</v>
      </c>
    </row>
    <row r="101" spans="1:5" x14ac:dyDescent="0.25">
      <c r="A101" t="s">
        <v>99</v>
      </c>
      <c r="B101">
        <v>1.0094000000000001</v>
      </c>
      <c r="D101" t="s">
        <v>147</v>
      </c>
      <c r="E101">
        <v>8.3737037037037005</v>
      </c>
    </row>
    <row r="102" spans="1:5" x14ac:dyDescent="0.25">
      <c r="A102" t="s">
        <v>100</v>
      </c>
      <c r="B102">
        <v>0</v>
      </c>
      <c r="D102" t="s">
        <v>166</v>
      </c>
      <c r="E102">
        <v>8.3684362139917692</v>
      </c>
    </row>
    <row r="103" spans="1:5" x14ac:dyDescent="0.25">
      <c r="A103" t="s">
        <v>101</v>
      </c>
      <c r="B103">
        <v>0</v>
      </c>
      <c r="D103" t="s">
        <v>126</v>
      </c>
      <c r="E103">
        <v>8.3675720164608993</v>
      </c>
    </row>
    <row r="104" spans="1:5" x14ac:dyDescent="0.25">
      <c r="A104" t="s">
        <v>102</v>
      </c>
      <c r="B104">
        <v>0</v>
      </c>
      <c r="D104" t="s">
        <v>81</v>
      </c>
      <c r="E104">
        <v>8.3345267489711894</v>
      </c>
    </row>
    <row r="105" spans="1:5" x14ac:dyDescent="0.25">
      <c r="A105" t="s">
        <v>103</v>
      </c>
      <c r="B105">
        <v>0</v>
      </c>
      <c r="D105" t="s">
        <v>142</v>
      </c>
      <c r="E105">
        <v>8.3257613168724198</v>
      </c>
    </row>
    <row r="106" spans="1:5" x14ac:dyDescent="0.25">
      <c r="A106" t="s">
        <v>104</v>
      </c>
      <c r="B106">
        <v>0</v>
      </c>
      <c r="D106" t="s">
        <v>94</v>
      </c>
      <c r="E106">
        <v>8.3236625514403197</v>
      </c>
    </row>
    <row r="107" spans="1:5" x14ac:dyDescent="0.25">
      <c r="A107" t="s">
        <v>105</v>
      </c>
      <c r="B107">
        <v>0</v>
      </c>
      <c r="D107" t="s">
        <v>66</v>
      </c>
      <c r="E107">
        <v>8.32249657064472</v>
      </c>
    </row>
    <row r="108" spans="1:5" x14ac:dyDescent="0.25">
      <c r="A108" t="s">
        <v>106</v>
      </c>
      <c r="B108">
        <v>0</v>
      </c>
      <c r="D108" t="s">
        <v>111</v>
      </c>
      <c r="E108">
        <v>8.3078875171467708</v>
      </c>
    </row>
    <row r="109" spans="1:5" x14ac:dyDescent="0.25">
      <c r="A109" t="s">
        <v>107</v>
      </c>
      <c r="B109">
        <v>0.73419999999999996</v>
      </c>
      <c r="D109" t="s">
        <v>175</v>
      </c>
      <c r="E109">
        <v>8.2875308641975298</v>
      </c>
    </row>
    <row r="110" spans="1:5" x14ac:dyDescent="0.25">
      <c r="A110" t="s">
        <v>108</v>
      </c>
      <c r="B110">
        <v>0</v>
      </c>
      <c r="D110" t="s">
        <v>37</v>
      </c>
      <c r="E110">
        <v>8.2692866941015097</v>
      </c>
    </row>
    <row r="111" spans="1:5" x14ac:dyDescent="0.25">
      <c r="A111" t="s">
        <v>109</v>
      </c>
      <c r="B111">
        <v>0</v>
      </c>
      <c r="D111" t="s">
        <v>140</v>
      </c>
      <c r="E111">
        <v>8.2625925925925898</v>
      </c>
    </row>
    <row r="112" spans="1:5" x14ac:dyDescent="0.25">
      <c r="A112" t="s">
        <v>110</v>
      </c>
      <c r="B112">
        <v>0</v>
      </c>
      <c r="D112" t="s">
        <v>101</v>
      </c>
      <c r="E112">
        <v>8.2580109739368996</v>
      </c>
    </row>
    <row r="113" spans="1:5" x14ac:dyDescent="0.25">
      <c r="A113" t="s">
        <v>111</v>
      </c>
      <c r="B113">
        <v>10.7803</v>
      </c>
      <c r="D113" t="s">
        <v>160</v>
      </c>
      <c r="E113">
        <v>8.2512757201646103</v>
      </c>
    </row>
    <row r="114" spans="1:5" x14ac:dyDescent="0.25">
      <c r="A114" t="s">
        <v>112</v>
      </c>
      <c r="B114">
        <v>0</v>
      </c>
      <c r="D114" t="s">
        <v>160</v>
      </c>
      <c r="E114">
        <v>8.2467764060356608</v>
      </c>
    </row>
    <row r="115" spans="1:5" x14ac:dyDescent="0.25">
      <c r="A115" t="s">
        <v>113</v>
      </c>
      <c r="B115">
        <v>0</v>
      </c>
      <c r="D115" t="s">
        <v>108</v>
      </c>
      <c r="E115">
        <v>8.2387791495198908</v>
      </c>
    </row>
    <row r="116" spans="1:5" x14ac:dyDescent="0.25">
      <c r="A116" t="s">
        <v>114</v>
      </c>
      <c r="B116">
        <v>0</v>
      </c>
      <c r="D116" t="s">
        <v>111</v>
      </c>
      <c r="E116">
        <v>8.2281344307270192</v>
      </c>
    </row>
    <row r="117" spans="1:5" x14ac:dyDescent="0.25">
      <c r="A117" t="s">
        <v>115</v>
      </c>
      <c r="B117">
        <v>2.8340000000000001</v>
      </c>
      <c r="D117" t="s">
        <v>138</v>
      </c>
      <c r="E117">
        <v>8.2187654320987598</v>
      </c>
    </row>
    <row r="118" spans="1:5" x14ac:dyDescent="0.25">
      <c r="A118" t="s">
        <v>116</v>
      </c>
      <c r="B118">
        <v>0</v>
      </c>
      <c r="D118" t="s">
        <v>165</v>
      </c>
      <c r="E118">
        <v>8.2046502057613093</v>
      </c>
    </row>
    <row r="119" spans="1:5" x14ac:dyDescent="0.25">
      <c r="A119" t="s">
        <v>117</v>
      </c>
      <c r="B119">
        <v>0</v>
      </c>
      <c r="D119" t="s">
        <v>102</v>
      </c>
      <c r="E119">
        <v>8.1843758573388197</v>
      </c>
    </row>
    <row r="120" spans="1:5" x14ac:dyDescent="0.25">
      <c r="A120" t="s">
        <v>118</v>
      </c>
      <c r="B120">
        <v>0</v>
      </c>
      <c r="D120" t="s">
        <v>67</v>
      </c>
      <c r="E120">
        <v>8.1641426611796994</v>
      </c>
    </row>
    <row r="121" spans="1:5" x14ac:dyDescent="0.25">
      <c r="A121" t="s">
        <v>119</v>
      </c>
      <c r="B121">
        <v>0</v>
      </c>
      <c r="D121" t="s">
        <v>104</v>
      </c>
      <c r="E121">
        <v>8.1622359396433399</v>
      </c>
    </row>
    <row r="122" spans="1:5" x14ac:dyDescent="0.25">
      <c r="A122" t="s">
        <v>120</v>
      </c>
      <c r="B122">
        <v>0</v>
      </c>
      <c r="D122" t="s">
        <v>88</v>
      </c>
      <c r="E122">
        <v>8.1511659807956107</v>
      </c>
    </row>
    <row r="123" spans="1:5" x14ac:dyDescent="0.25">
      <c r="A123" t="s">
        <v>121</v>
      </c>
      <c r="B123">
        <v>0</v>
      </c>
      <c r="D123" t="s">
        <v>81</v>
      </c>
      <c r="E123">
        <v>8.1320438957475893</v>
      </c>
    </row>
    <row r="124" spans="1:5" x14ac:dyDescent="0.25">
      <c r="A124" t="s">
        <v>122</v>
      </c>
      <c r="B124">
        <v>0</v>
      </c>
      <c r="D124" t="s">
        <v>85</v>
      </c>
      <c r="E124">
        <v>8.1203292181069902</v>
      </c>
    </row>
    <row r="125" spans="1:5" x14ac:dyDescent="0.25">
      <c r="A125" t="s">
        <v>123</v>
      </c>
      <c r="B125">
        <v>0</v>
      </c>
      <c r="D125" t="s">
        <v>81</v>
      </c>
      <c r="E125">
        <v>8.1169272976680293</v>
      </c>
    </row>
    <row r="126" spans="1:5" x14ac:dyDescent="0.25">
      <c r="A126" t="s">
        <v>124</v>
      </c>
      <c r="B126">
        <v>1.0862000000000001</v>
      </c>
      <c r="D126" t="s">
        <v>37</v>
      </c>
      <c r="E126">
        <v>8.1159259259259198</v>
      </c>
    </row>
    <row r="127" spans="1:5" x14ac:dyDescent="0.25">
      <c r="A127" t="s">
        <v>125</v>
      </c>
      <c r="B127">
        <v>0</v>
      </c>
      <c r="D127" t="s">
        <v>147</v>
      </c>
      <c r="E127">
        <v>8.1062277091906694</v>
      </c>
    </row>
    <row r="128" spans="1:5" x14ac:dyDescent="0.25">
      <c r="A128" t="s">
        <v>126</v>
      </c>
      <c r="B128">
        <v>9.4555000000000007</v>
      </c>
      <c r="D128" t="s">
        <v>52</v>
      </c>
      <c r="E128">
        <v>8.1053909465020499</v>
      </c>
    </row>
    <row r="129" spans="1:5" x14ac:dyDescent="0.25">
      <c r="A129" t="s">
        <v>127</v>
      </c>
      <c r="B129">
        <v>0</v>
      </c>
      <c r="D129" t="s">
        <v>182</v>
      </c>
      <c r="E129">
        <v>8.10478737997256</v>
      </c>
    </row>
    <row r="130" spans="1:5" x14ac:dyDescent="0.25">
      <c r="A130" t="s">
        <v>128</v>
      </c>
      <c r="B130">
        <v>0</v>
      </c>
      <c r="D130" t="s">
        <v>116</v>
      </c>
      <c r="E130">
        <v>8.0897119341563695</v>
      </c>
    </row>
    <row r="131" spans="1:5" x14ac:dyDescent="0.25">
      <c r="A131" t="s">
        <v>129</v>
      </c>
      <c r="B131">
        <v>0</v>
      </c>
      <c r="D131" t="s">
        <v>16</v>
      </c>
      <c r="E131">
        <v>8.0725788751714607</v>
      </c>
    </row>
    <row r="132" spans="1:5" x14ac:dyDescent="0.25">
      <c r="A132" t="s">
        <v>130</v>
      </c>
      <c r="B132">
        <v>4.2683</v>
      </c>
      <c r="D132" t="s">
        <v>77</v>
      </c>
      <c r="E132">
        <v>8.0662277091906702</v>
      </c>
    </row>
    <row r="133" spans="1:5" x14ac:dyDescent="0.25">
      <c r="A133" t="s">
        <v>131</v>
      </c>
      <c r="B133">
        <v>0</v>
      </c>
      <c r="D133" t="s">
        <v>102</v>
      </c>
      <c r="E133">
        <v>8.0624691358024698</v>
      </c>
    </row>
    <row r="134" spans="1:5" x14ac:dyDescent="0.25">
      <c r="A134" t="s">
        <v>132</v>
      </c>
      <c r="B134">
        <v>0.70550000000000002</v>
      </c>
      <c r="D134" t="s">
        <v>74</v>
      </c>
      <c r="E134">
        <v>8.0500411522633701</v>
      </c>
    </row>
    <row r="135" spans="1:5" x14ac:dyDescent="0.25">
      <c r="A135" t="s">
        <v>133</v>
      </c>
      <c r="B135">
        <v>0</v>
      </c>
      <c r="D135" t="s">
        <v>179</v>
      </c>
      <c r="E135">
        <v>8.0448010973936892</v>
      </c>
    </row>
    <row r="136" spans="1:5" x14ac:dyDescent="0.25">
      <c r="A136" t="s">
        <v>134</v>
      </c>
      <c r="B136">
        <v>0</v>
      </c>
      <c r="D136" t="s">
        <v>182</v>
      </c>
      <c r="E136">
        <v>8.0103429355281204</v>
      </c>
    </row>
    <row r="137" spans="1:5" x14ac:dyDescent="0.25">
      <c r="A137" t="s">
        <v>135</v>
      </c>
      <c r="B137">
        <v>31.149000000000001</v>
      </c>
      <c r="D137" t="s">
        <v>137</v>
      </c>
      <c r="E137">
        <v>7.9653360768175503</v>
      </c>
    </row>
    <row r="138" spans="1:5" x14ac:dyDescent="0.25">
      <c r="A138" t="s">
        <v>136</v>
      </c>
      <c r="B138">
        <v>0</v>
      </c>
      <c r="D138" t="s">
        <v>137</v>
      </c>
      <c r="E138">
        <v>7.9471604938271598</v>
      </c>
    </row>
    <row r="139" spans="1:5" x14ac:dyDescent="0.25">
      <c r="A139" t="s">
        <v>137</v>
      </c>
      <c r="B139">
        <v>0</v>
      </c>
      <c r="D139" t="s">
        <v>99</v>
      </c>
      <c r="E139">
        <v>7.9431687242798299</v>
      </c>
    </row>
    <row r="140" spans="1:5" x14ac:dyDescent="0.25">
      <c r="A140" t="s">
        <v>138</v>
      </c>
      <c r="B140">
        <v>0</v>
      </c>
      <c r="D140" t="s">
        <v>160</v>
      </c>
      <c r="E140">
        <v>7.9334567901234498</v>
      </c>
    </row>
    <row r="141" spans="1:5" x14ac:dyDescent="0.25">
      <c r="A141" t="s">
        <v>139</v>
      </c>
      <c r="B141">
        <v>0</v>
      </c>
      <c r="D141" t="s">
        <v>131</v>
      </c>
      <c r="E141">
        <v>7.92626886145404</v>
      </c>
    </row>
    <row r="142" spans="1:5" x14ac:dyDescent="0.25">
      <c r="A142" t="s">
        <v>140</v>
      </c>
      <c r="B142">
        <v>0</v>
      </c>
      <c r="D142" t="s">
        <v>85</v>
      </c>
      <c r="E142">
        <v>7.9135939643346997</v>
      </c>
    </row>
    <row r="143" spans="1:5" x14ac:dyDescent="0.25">
      <c r="A143" t="s">
        <v>141</v>
      </c>
      <c r="B143">
        <v>0</v>
      </c>
      <c r="D143" t="s">
        <v>160</v>
      </c>
      <c r="E143">
        <v>7.8860631001371697</v>
      </c>
    </row>
    <row r="144" spans="1:5" x14ac:dyDescent="0.25">
      <c r="A144" t="s">
        <v>142</v>
      </c>
      <c r="B144">
        <v>150.6198</v>
      </c>
      <c r="D144" t="s">
        <v>175</v>
      </c>
      <c r="E144">
        <v>7.8743758573388201</v>
      </c>
    </row>
    <row r="145" spans="1:5" x14ac:dyDescent="0.25">
      <c r="A145" t="s">
        <v>143</v>
      </c>
      <c r="B145">
        <v>3.2014</v>
      </c>
      <c r="D145" t="s">
        <v>24</v>
      </c>
      <c r="E145">
        <v>7.8699314128943696</v>
      </c>
    </row>
    <row r="146" spans="1:5" x14ac:dyDescent="0.25">
      <c r="A146" t="s">
        <v>144</v>
      </c>
      <c r="B146">
        <v>3.9483000000000001</v>
      </c>
      <c r="D146" t="s">
        <v>126</v>
      </c>
      <c r="E146">
        <v>7.8698765432098696</v>
      </c>
    </row>
    <row r="147" spans="1:5" x14ac:dyDescent="0.25">
      <c r="A147" t="s">
        <v>145</v>
      </c>
      <c r="B147">
        <v>12.8317</v>
      </c>
      <c r="D147" t="s">
        <v>102</v>
      </c>
      <c r="E147">
        <v>7.8652949245541803</v>
      </c>
    </row>
    <row r="148" spans="1:5" x14ac:dyDescent="0.25">
      <c r="A148" t="s">
        <v>146</v>
      </c>
      <c r="B148">
        <v>0.27429999999999999</v>
      </c>
      <c r="D148" t="s">
        <v>65</v>
      </c>
      <c r="E148">
        <v>7.8423045267489702</v>
      </c>
    </row>
    <row r="149" spans="1:5" x14ac:dyDescent="0.25">
      <c r="A149" t="s">
        <v>147</v>
      </c>
      <c r="B149">
        <v>0.78920000000000001</v>
      </c>
      <c r="D149" t="s">
        <v>182</v>
      </c>
      <c r="E149">
        <v>7.8351028806584297</v>
      </c>
    </row>
    <row r="150" spans="1:5" x14ac:dyDescent="0.25">
      <c r="A150" t="s">
        <v>148</v>
      </c>
      <c r="B150">
        <v>0</v>
      </c>
      <c r="D150" t="s">
        <v>160</v>
      </c>
      <c r="E150">
        <v>7.8177366255144003</v>
      </c>
    </row>
    <row r="151" spans="1:5" x14ac:dyDescent="0.25">
      <c r="A151" t="s">
        <v>149</v>
      </c>
      <c r="B151">
        <v>0</v>
      </c>
      <c r="D151" t="s">
        <v>137</v>
      </c>
      <c r="E151">
        <v>7.8083401920438904</v>
      </c>
    </row>
    <row r="152" spans="1:5" x14ac:dyDescent="0.25">
      <c r="A152" t="s">
        <v>150</v>
      </c>
      <c r="B152">
        <v>29.421099999999999</v>
      </c>
      <c r="D152" t="s">
        <v>24</v>
      </c>
      <c r="E152">
        <v>7.78087791495199</v>
      </c>
    </row>
    <row r="153" spans="1:5" x14ac:dyDescent="0.25">
      <c r="A153" t="s">
        <v>151</v>
      </c>
      <c r="B153">
        <v>0.33700000000000002</v>
      </c>
      <c r="D153" t="s">
        <v>67</v>
      </c>
      <c r="E153">
        <v>7.7759122085048</v>
      </c>
    </row>
    <row r="154" spans="1:5" x14ac:dyDescent="0.25">
      <c r="A154" t="s">
        <v>152</v>
      </c>
      <c r="B154">
        <v>0</v>
      </c>
      <c r="D154" t="s">
        <v>37</v>
      </c>
      <c r="E154">
        <v>7.7582716049382698</v>
      </c>
    </row>
    <row r="155" spans="1:5" x14ac:dyDescent="0.25">
      <c r="A155" t="s">
        <v>153</v>
      </c>
      <c r="B155">
        <v>0</v>
      </c>
      <c r="D155" t="s">
        <v>38</v>
      </c>
      <c r="E155">
        <v>7.72079561042524</v>
      </c>
    </row>
    <row r="156" spans="1:5" x14ac:dyDescent="0.25">
      <c r="A156" t="s">
        <v>154</v>
      </c>
      <c r="B156">
        <v>0</v>
      </c>
      <c r="D156" t="s">
        <v>131</v>
      </c>
      <c r="E156">
        <v>7.7181344307270203</v>
      </c>
    </row>
    <row r="157" spans="1:5" x14ac:dyDescent="0.25">
      <c r="A157" t="s">
        <v>155</v>
      </c>
      <c r="B157">
        <v>0.311</v>
      </c>
      <c r="D157" t="s">
        <v>166</v>
      </c>
      <c r="E157">
        <v>7.7037860082304501</v>
      </c>
    </row>
    <row r="158" spans="1:5" x14ac:dyDescent="0.25">
      <c r="A158" t="s">
        <v>156</v>
      </c>
      <c r="B158">
        <v>0.2432</v>
      </c>
      <c r="D158" t="s">
        <v>79</v>
      </c>
      <c r="E158">
        <v>7.7000274348422497</v>
      </c>
    </row>
    <row r="159" spans="1:5" x14ac:dyDescent="0.25">
      <c r="A159" t="s">
        <v>157</v>
      </c>
      <c r="B159">
        <v>0</v>
      </c>
      <c r="D159" t="s">
        <v>182</v>
      </c>
      <c r="E159">
        <v>7.6894650205761303</v>
      </c>
    </row>
    <row r="160" spans="1:5" x14ac:dyDescent="0.25">
      <c r="A160" t="s">
        <v>158</v>
      </c>
      <c r="B160">
        <v>0</v>
      </c>
      <c r="D160" t="s">
        <v>118</v>
      </c>
      <c r="E160">
        <v>7.6782990397805202</v>
      </c>
    </row>
    <row r="161" spans="1:5" x14ac:dyDescent="0.25">
      <c r="A161" t="s">
        <v>159</v>
      </c>
      <c r="B161">
        <v>3.6482999999999999</v>
      </c>
      <c r="D161" t="s">
        <v>108</v>
      </c>
      <c r="E161">
        <v>7.6368312757201604</v>
      </c>
    </row>
    <row r="162" spans="1:5" x14ac:dyDescent="0.25">
      <c r="A162" t="s">
        <v>160</v>
      </c>
      <c r="B162">
        <v>29.8111</v>
      </c>
      <c r="D162" t="s">
        <v>56</v>
      </c>
      <c r="E162">
        <v>7.6217695473251004</v>
      </c>
    </row>
    <row r="163" spans="1:5" x14ac:dyDescent="0.25">
      <c r="A163" t="s">
        <v>161</v>
      </c>
      <c r="B163">
        <v>0</v>
      </c>
      <c r="D163" t="s">
        <v>84</v>
      </c>
      <c r="E163">
        <v>7.6215912208504797</v>
      </c>
    </row>
    <row r="164" spans="1:5" x14ac:dyDescent="0.25">
      <c r="A164" t="s">
        <v>162</v>
      </c>
      <c r="B164">
        <v>3.2700999999999998</v>
      </c>
      <c r="D164" t="s">
        <v>4</v>
      </c>
      <c r="E164">
        <v>7.6213443072702303</v>
      </c>
    </row>
    <row r="165" spans="1:5" x14ac:dyDescent="0.25">
      <c r="A165" t="s">
        <v>163</v>
      </c>
      <c r="B165">
        <v>0</v>
      </c>
      <c r="D165" t="s">
        <v>183</v>
      </c>
      <c r="E165">
        <v>7.62001371742112</v>
      </c>
    </row>
    <row r="166" spans="1:5" x14ac:dyDescent="0.25">
      <c r="A166" t="s">
        <v>164</v>
      </c>
      <c r="B166">
        <v>0.66890000000000005</v>
      </c>
      <c r="D166" t="s">
        <v>179</v>
      </c>
      <c r="E166">
        <v>7.6154732510288001</v>
      </c>
    </row>
    <row r="167" spans="1:5" x14ac:dyDescent="0.25">
      <c r="A167" t="s">
        <v>165</v>
      </c>
      <c r="B167">
        <v>0</v>
      </c>
      <c r="D167" t="s">
        <v>60</v>
      </c>
      <c r="E167">
        <v>7.5835939643346997</v>
      </c>
    </row>
    <row r="168" spans="1:5" x14ac:dyDescent="0.25">
      <c r="A168" t="s">
        <v>166</v>
      </c>
      <c r="B168">
        <v>0</v>
      </c>
      <c r="D168" t="s">
        <v>176</v>
      </c>
      <c r="E168">
        <v>7.57201646090535</v>
      </c>
    </row>
    <row r="169" spans="1:5" x14ac:dyDescent="0.25">
      <c r="A169" t="s">
        <v>167</v>
      </c>
      <c r="B169">
        <v>0</v>
      </c>
      <c r="D169" t="s">
        <v>81</v>
      </c>
      <c r="E169">
        <v>7.4858161865569199</v>
      </c>
    </row>
    <row r="170" spans="1:5" x14ac:dyDescent="0.25">
      <c r="A170" t="s">
        <v>168</v>
      </c>
      <c r="B170">
        <v>0</v>
      </c>
      <c r="D170" t="s">
        <v>150</v>
      </c>
      <c r="E170">
        <v>7.4643072702331903</v>
      </c>
    </row>
    <row r="171" spans="1:5" x14ac:dyDescent="0.25">
      <c r="A171" t="s">
        <v>169</v>
      </c>
      <c r="B171">
        <v>18.743099999999998</v>
      </c>
      <c r="D171" t="s">
        <v>140</v>
      </c>
      <c r="E171">
        <v>7.46141289437585</v>
      </c>
    </row>
    <row r="172" spans="1:5" x14ac:dyDescent="0.25">
      <c r="A172" t="s">
        <v>170</v>
      </c>
      <c r="B172">
        <v>0</v>
      </c>
      <c r="D172" t="s">
        <v>91</v>
      </c>
      <c r="E172">
        <v>7.4467215363511601</v>
      </c>
    </row>
    <row r="173" spans="1:5" x14ac:dyDescent="0.25">
      <c r="A173" t="s">
        <v>171</v>
      </c>
      <c r="B173">
        <v>0</v>
      </c>
      <c r="D173" t="s">
        <v>4</v>
      </c>
      <c r="E173">
        <v>7.44035665294924</v>
      </c>
    </row>
    <row r="174" spans="1:5" x14ac:dyDescent="0.25">
      <c r="A174" t="s">
        <v>172</v>
      </c>
      <c r="B174">
        <v>0</v>
      </c>
      <c r="D174" t="s">
        <v>159</v>
      </c>
      <c r="E174">
        <v>7.4384773662551398</v>
      </c>
    </row>
    <row r="175" spans="1:5" x14ac:dyDescent="0.25">
      <c r="A175" t="s">
        <v>173</v>
      </c>
      <c r="B175">
        <v>0.4</v>
      </c>
      <c r="D175" t="s">
        <v>94</v>
      </c>
      <c r="E175">
        <v>7.4193552812071299</v>
      </c>
    </row>
    <row r="176" spans="1:5" x14ac:dyDescent="0.25">
      <c r="A176" t="s">
        <v>174</v>
      </c>
      <c r="B176">
        <v>0</v>
      </c>
      <c r="D176" t="s">
        <v>17</v>
      </c>
      <c r="E176">
        <v>7.3488065843621397</v>
      </c>
    </row>
    <row r="177" spans="1:5" x14ac:dyDescent="0.25">
      <c r="A177" t="s">
        <v>175</v>
      </c>
      <c r="B177">
        <v>0</v>
      </c>
      <c r="D177" t="s">
        <v>111</v>
      </c>
      <c r="E177">
        <v>7.3060768175582904</v>
      </c>
    </row>
    <row r="178" spans="1:5" x14ac:dyDescent="0.25">
      <c r="A178" t="s">
        <v>176</v>
      </c>
      <c r="B178">
        <v>0.63959999999999995</v>
      </c>
      <c r="D178" t="s">
        <v>111</v>
      </c>
      <c r="E178">
        <v>7.2935802469135798</v>
      </c>
    </row>
    <row r="179" spans="1:5" x14ac:dyDescent="0.25">
      <c r="A179" t="s">
        <v>177</v>
      </c>
      <c r="B179">
        <v>0</v>
      </c>
      <c r="D179" t="s">
        <v>88</v>
      </c>
      <c r="E179">
        <v>7.29249657064471</v>
      </c>
    </row>
    <row r="180" spans="1:5" x14ac:dyDescent="0.25">
      <c r="A180" t="s">
        <v>178</v>
      </c>
      <c r="B180">
        <v>0</v>
      </c>
      <c r="D180" t="s">
        <v>142</v>
      </c>
      <c r="E180">
        <v>7.2609190672153598</v>
      </c>
    </row>
    <row r="181" spans="1:5" x14ac:dyDescent="0.25">
      <c r="A181" t="s">
        <v>179</v>
      </c>
      <c r="B181">
        <v>0.38769999999999999</v>
      </c>
      <c r="D181" t="s">
        <v>20</v>
      </c>
      <c r="E181">
        <v>7.2583264746227698</v>
      </c>
    </row>
    <row r="182" spans="1:5" x14ac:dyDescent="0.25">
      <c r="A182" t="s">
        <v>180</v>
      </c>
      <c r="B182">
        <v>2.3408000000000002</v>
      </c>
      <c r="D182" t="s">
        <v>118</v>
      </c>
      <c r="E182">
        <v>7.2474622770919002</v>
      </c>
    </row>
    <row r="183" spans="1:5" x14ac:dyDescent="0.25">
      <c r="A183" t="s">
        <v>181</v>
      </c>
      <c r="B183">
        <v>0</v>
      </c>
      <c r="D183" t="s">
        <v>38</v>
      </c>
      <c r="E183">
        <v>7.22873799725651</v>
      </c>
    </row>
    <row r="184" spans="1:5" x14ac:dyDescent="0.25">
      <c r="A184" t="s">
        <v>182</v>
      </c>
      <c r="B184">
        <v>0</v>
      </c>
      <c r="D184" t="s">
        <v>122</v>
      </c>
      <c r="E184">
        <v>7.2155144032921799</v>
      </c>
    </row>
    <row r="185" spans="1:5" x14ac:dyDescent="0.25">
      <c r="A185" t="s">
        <v>183</v>
      </c>
      <c r="B185">
        <v>0</v>
      </c>
      <c r="D185" t="s">
        <v>138</v>
      </c>
      <c r="E185">
        <v>7.2150342935528098</v>
      </c>
    </row>
    <row r="186" spans="1:5" x14ac:dyDescent="0.25">
      <c r="A186" t="s">
        <v>184</v>
      </c>
      <c r="B186">
        <v>0</v>
      </c>
      <c r="D186" t="s">
        <v>183</v>
      </c>
      <c r="E186">
        <v>7.1950754458161796</v>
      </c>
    </row>
    <row r="187" spans="1:5" x14ac:dyDescent="0.25">
      <c r="A187" t="s">
        <v>176</v>
      </c>
      <c r="B187">
        <v>0</v>
      </c>
      <c r="D187" t="s">
        <v>41</v>
      </c>
      <c r="E187">
        <v>7.1796296296296296</v>
      </c>
    </row>
    <row r="188" spans="1:5" x14ac:dyDescent="0.25">
      <c r="D188" t="s">
        <v>160</v>
      </c>
      <c r="E188">
        <v>7.1534842249657</v>
      </c>
    </row>
    <row r="189" spans="1:5" x14ac:dyDescent="0.25">
      <c r="D189" t="s">
        <v>77</v>
      </c>
      <c r="E189">
        <v>7.12698216735253</v>
      </c>
    </row>
    <row r="190" spans="1:5" x14ac:dyDescent="0.25">
      <c r="D190" t="s">
        <v>88</v>
      </c>
      <c r="E190">
        <v>7.0773799725651498</v>
      </c>
    </row>
    <row r="191" spans="1:5" x14ac:dyDescent="0.25">
      <c r="D191" t="s">
        <v>37</v>
      </c>
      <c r="E191">
        <v>7.0430727023319601</v>
      </c>
    </row>
    <row r="192" spans="1:5" x14ac:dyDescent="0.25">
      <c r="D192" t="s">
        <v>129</v>
      </c>
      <c r="E192">
        <v>7.0426748971193396</v>
      </c>
    </row>
    <row r="193" spans="4:5" x14ac:dyDescent="0.25">
      <c r="D193" t="s">
        <v>41</v>
      </c>
      <c r="E193">
        <v>7.0269135802469096</v>
      </c>
    </row>
    <row r="194" spans="4:5" x14ac:dyDescent="0.25">
      <c r="D194" t="s">
        <v>111</v>
      </c>
      <c r="E194">
        <v>7.0106584362139897</v>
      </c>
    </row>
    <row r="195" spans="4:5" x14ac:dyDescent="0.25">
      <c r="D195" t="s">
        <v>138</v>
      </c>
      <c r="E195">
        <v>6.9862825788751701</v>
      </c>
    </row>
    <row r="196" spans="4:5" x14ac:dyDescent="0.25">
      <c r="D196" t="s">
        <v>74</v>
      </c>
      <c r="E196">
        <v>6.9765432098765396</v>
      </c>
    </row>
    <row r="197" spans="4:5" x14ac:dyDescent="0.25">
      <c r="D197" t="s">
        <v>22</v>
      </c>
      <c r="E197">
        <v>6.9610836762688599</v>
      </c>
    </row>
    <row r="198" spans="4:5" x14ac:dyDescent="0.25">
      <c r="D198" t="s">
        <v>104</v>
      </c>
      <c r="E198">
        <v>6.9469135802469104</v>
      </c>
    </row>
    <row r="199" spans="4:5" x14ac:dyDescent="0.25">
      <c r="D199" t="s">
        <v>182</v>
      </c>
      <c r="E199">
        <v>6.8244855967078202</v>
      </c>
    </row>
    <row r="200" spans="4:5" x14ac:dyDescent="0.25">
      <c r="D200" t="s">
        <v>60</v>
      </c>
      <c r="E200">
        <v>6.8108504801097398</v>
      </c>
    </row>
    <row r="201" spans="4:5" x14ac:dyDescent="0.25">
      <c r="D201" t="s">
        <v>104</v>
      </c>
      <c r="E201">
        <v>6.7844032921810697</v>
      </c>
    </row>
    <row r="202" spans="4:5" x14ac:dyDescent="0.25">
      <c r="D202" t="s">
        <v>4</v>
      </c>
      <c r="E202">
        <v>6.7618930041152199</v>
      </c>
    </row>
    <row r="203" spans="4:5" x14ac:dyDescent="0.25">
      <c r="D203" t="s">
        <v>17</v>
      </c>
      <c r="E203">
        <v>6.6980246913580199</v>
      </c>
    </row>
    <row r="204" spans="4:5" x14ac:dyDescent="0.25">
      <c r="D204" t="s">
        <v>36</v>
      </c>
      <c r="E204">
        <v>6.6700823045267397</v>
      </c>
    </row>
    <row r="205" spans="4:5" x14ac:dyDescent="0.25">
      <c r="D205" t="s">
        <v>179</v>
      </c>
      <c r="E205">
        <v>6.6418655692729702</v>
      </c>
    </row>
    <row r="206" spans="4:5" x14ac:dyDescent="0.25">
      <c r="D206" t="s">
        <v>111</v>
      </c>
      <c r="E206">
        <v>6.6115637860082304</v>
      </c>
    </row>
    <row r="207" spans="4:5" x14ac:dyDescent="0.25">
      <c r="D207" t="s">
        <v>38</v>
      </c>
      <c r="E207">
        <v>6.5984362139917696</v>
      </c>
    </row>
    <row r="208" spans="4:5" x14ac:dyDescent="0.25">
      <c r="D208" t="s">
        <v>67</v>
      </c>
      <c r="E208">
        <v>6.5887105624142599</v>
      </c>
    </row>
    <row r="209" spans="4:5" x14ac:dyDescent="0.25">
      <c r="D209" t="s">
        <v>124</v>
      </c>
      <c r="E209">
        <v>6.5696707818929996</v>
      </c>
    </row>
    <row r="210" spans="4:5" x14ac:dyDescent="0.25">
      <c r="D210" t="s">
        <v>110</v>
      </c>
      <c r="E210">
        <v>6.5326063100137102</v>
      </c>
    </row>
    <row r="211" spans="4:5" x14ac:dyDescent="0.25">
      <c r="D211" t="s">
        <v>41</v>
      </c>
      <c r="E211">
        <v>6.5051028806584297</v>
      </c>
    </row>
    <row r="212" spans="4:5" x14ac:dyDescent="0.25">
      <c r="D212" t="s">
        <v>108</v>
      </c>
      <c r="E212">
        <v>6.5017832647462201</v>
      </c>
    </row>
    <row r="213" spans="4:5" x14ac:dyDescent="0.25">
      <c r="D213" t="s">
        <v>160</v>
      </c>
      <c r="E213">
        <v>6.4795473251028799</v>
      </c>
    </row>
    <row r="214" spans="4:5" x14ac:dyDescent="0.25">
      <c r="D214" t="s">
        <v>101</v>
      </c>
      <c r="E214">
        <v>6.2587105624142598</v>
      </c>
    </row>
    <row r="215" spans="4:5" x14ac:dyDescent="0.25">
      <c r="D215" t="s">
        <v>110</v>
      </c>
      <c r="E215">
        <v>6.22009602194787</v>
      </c>
    </row>
    <row r="216" spans="4:5" x14ac:dyDescent="0.25">
      <c r="D216" t="s">
        <v>183</v>
      </c>
      <c r="E216">
        <v>6.0690672153635097</v>
      </c>
    </row>
    <row r="217" spans="4:5" x14ac:dyDescent="0.25">
      <c r="D217" t="s">
        <v>166</v>
      </c>
      <c r="E217">
        <v>5.9540877914951897</v>
      </c>
    </row>
    <row r="218" spans="4:5" x14ac:dyDescent="0.25">
      <c r="D218" t="s">
        <v>39</v>
      </c>
      <c r="E218">
        <v>5.9450205761316797</v>
      </c>
    </row>
    <row r="219" spans="4:5" x14ac:dyDescent="0.25">
      <c r="D219" t="s">
        <v>77</v>
      </c>
      <c r="E219">
        <v>5.9298765432098701</v>
      </c>
    </row>
    <row r="220" spans="4:5" x14ac:dyDescent="0.25">
      <c r="D220" t="s">
        <v>17</v>
      </c>
      <c r="E220">
        <v>5.9137174211248196</v>
      </c>
    </row>
    <row r="221" spans="4:5" x14ac:dyDescent="0.25">
      <c r="D221" t="s">
        <v>165</v>
      </c>
      <c r="E221">
        <v>5.7957750342935501</v>
      </c>
    </row>
    <row r="222" spans="4:5" x14ac:dyDescent="0.25">
      <c r="D222" t="s">
        <v>165</v>
      </c>
      <c r="E222">
        <v>5.7919341563786002</v>
      </c>
    </row>
    <row r="223" spans="4:5" x14ac:dyDescent="0.25">
      <c r="D223" t="s">
        <v>110</v>
      </c>
      <c r="E223">
        <v>5.7851851851851803</v>
      </c>
    </row>
    <row r="224" spans="4:5" x14ac:dyDescent="0.25">
      <c r="D224" t="s">
        <v>81</v>
      </c>
      <c r="E224">
        <v>5.6454458161865499</v>
      </c>
    </row>
    <row r="225" spans="4:5" x14ac:dyDescent="0.25">
      <c r="D225" t="s">
        <v>84</v>
      </c>
      <c r="E225">
        <v>5.4011522633744802</v>
      </c>
    </row>
    <row r="226" spans="4:5" x14ac:dyDescent="0.25">
      <c r="D226" t="s">
        <v>17</v>
      </c>
      <c r="E226">
        <v>5.1825514403292097</v>
      </c>
    </row>
    <row r="227" spans="4:5" x14ac:dyDescent="0.25">
      <c r="D227" t="s">
        <v>140</v>
      </c>
      <c r="E227">
        <v>4.6825240054869601</v>
      </c>
    </row>
  </sheetData>
  <sortState xmlns:xlrd2="http://schemas.microsoft.com/office/spreadsheetml/2017/richdata2" ref="J2:K1006951">
    <sortCondition descending="1" ref="K2:K1006951"/>
  </sortState>
  <mergeCells count="1">
    <mergeCell ref="C1:O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DDX53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Cheng</dc:creator>
  <cp:lastModifiedBy>Dhana</cp:lastModifiedBy>
  <dcterms:created xsi:type="dcterms:W3CDTF">2021-10-01T21:51:39Z</dcterms:created>
  <dcterms:modified xsi:type="dcterms:W3CDTF">2023-11-07T05:56:38Z</dcterms:modified>
</cp:coreProperties>
</file>